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全社共有\◆ 02_部門\◆ 2011_管理本部\◇ 20113_総務部共通\01_総務部\pf\山本\７１期\03＿請求書様式変更\HP請求書案\240614提出用\240717修正\"/>
    </mc:Choice>
  </mc:AlternateContent>
  <xr:revisionPtr revIDLastSave="0" documentId="13_ncr:1_{ABFC8E29-F4D1-4980-8B97-6B73B99E3278}" xr6:coauthVersionLast="47" xr6:coauthVersionMax="47" xr10:uidLastSave="{00000000-0000-0000-0000-000000000000}"/>
  <bookViews>
    <workbookView xWindow="-120" yWindow="-120" windowWidth="29040" windowHeight="15840" xr2:uid="{8EC212DF-1718-4030-825D-8ECD8B3D6B03}"/>
  </bookViews>
  <sheets>
    <sheet name="契約・単価用" sheetId="10" r:id="rId1"/>
    <sheet name="記入方法" sheetId="11" r:id="rId2"/>
  </sheets>
  <definedNames>
    <definedName name="_xlnm.Print_Area" localSheetId="1">記入方法!$A$1:$CA$97</definedName>
    <definedName name="_xlnm.Print_Area" localSheetId="0">契約・単価用!$A$1:$AO$197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4" i="10" l="1"/>
  <c r="N72" i="11"/>
  <c r="L104" i="10" l="1"/>
  <c r="M104" i="10"/>
  <c r="AC104" i="10"/>
  <c r="AB104" i="10"/>
  <c r="AA104" i="10"/>
  <c r="Z104" i="10"/>
  <c r="Y104" i="10"/>
  <c r="X104" i="10"/>
  <c r="Q104" i="10"/>
  <c r="O104" i="10"/>
  <c r="N104" i="10"/>
  <c r="K104" i="10"/>
  <c r="J104" i="10"/>
  <c r="I104" i="10"/>
  <c r="H104" i="10"/>
  <c r="G104" i="10"/>
  <c r="AQ138" i="10"/>
  <c r="AQ141" i="10"/>
  <c r="AQ144" i="10"/>
  <c r="AQ147" i="10"/>
  <c r="AQ150" i="10"/>
  <c r="AQ153" i="10"/>
  <c r="AQ156" i="10"/>
  <c r="AQ159" i="10"/>
  <c r="AQ162" i="10"/>
  <c r="AQ165" i="10"/>
  <c r="AQ168" i="10"/>
  <c r="AQ171" i="10"/>
  <c r="AQ174" i="10"/>
  <c r="AQ177" i="10"/>
  <c r="AQ180" i="10"/>
  <c r="AQ183" i="10"/>
  <c r="AH126" i="10"/>
  <c r="AQ126" i="10" s="1"/>
  <c r="AQ183" i="11"/>
  <c r="AH183" i="11"/>
  <c r="AQ180" i="11"/>
  <c r="AH180" i="11"/>
  <c r="AQ177" i="11"/>
  <c r="AH177" i="11"/>
  <c r="AQ174" i="11"/>
  <c r="AH174" i="11"/>
  <c r="AQ171" i="11"/>
  <c r="AH171" i="11"/>
  <c r="AQ168" i="11"/>
  <c r="AH168" i="11"/>
  <c r="AQ165" i="11"/>
  <c r="AH165" i="11"/>
  <c r="AQ162" i="11"/>
  <c r="AH162" i="11"/>
  <c r="AQ159" i="11"/>
  <c r="AH159" i="11"/>
  <c r="AQ156" i="11"/>
  <c r="AH156" i="11"/>
  <c r="AQ153" i="11"/>
  <c r="AH153" i="11"/>
  <c r="AQ150" i="11"/>
  <c r="AH150" i="11"/>
  <c r="AQ147" i="11"/>
  <c r="AH147" i="11"/>
  <c r="AQ144" i="11"/>
  <c r="AH144" i="11"/>
  <c r="AQ141" i="11"/>
  <c r="AH141" i="11"/>
  <c r="AQ138" i="11"/>
  <c r="AH138" i="11"/>
  <c r="AQ135" i="11"/>
  <c r="AH135" i="11"/>
  <c r="AQ132" i="11"/>
  <c r="AH132" i="11"/>
  <c r="AQ129" i="11"/>
  <c r="AH129" i="11"/>
  <c r="AQ126" i="11"/>
  <c r="AH126" i="11"/>
  <c r="AQ123" i="11"/>
  <c r="AH123" i="11"/>
  <c r="AQ120" i="11"/>
  <c r="AH120" i="11"/>
  <c r="AQ117" i="11"/>
  <c r="AH117" i="11"/>
  <c r="AQ114" i="11"/>
  <c r="AH114" i="11"/>
  <c r="AQ111" i="11"/>
  <c r="AH111" i="11"/>
  <c r="AC104" i="11"/>
  <c r="AB104" i="11"/>
  <c r="AA104" i="11"/>
  <c r="Z104" i="11"/>
  <c r="Y104" i="11"/>
  <c r="X104" i="11"/>
  <c r="Q104" i="11"/>
  <c r="O104" i="11"/>
  <c r="N104" i="11"/>
  <c r="M104" i="11"/>
  <c r="L104" i="11"/>
  <c r="K104" i="11"/>
  <c r="J104" i="11"/>
  <c r="I104" i="11"/>
  <c r="H104" i="11"/>
  <c r="G104" i="11"/>
  <c r="L86" i="11"/>
  <c r="L88" i="11" s="1"/>
  <c r="AQ65" i="11"/>
  <c r="AH65" i="11"/>
  <c r="AQ62" i="11"/>
  <c r="AH62" i="11"/>
  <c r="AQ59" i="11"/>
  <c r="AH59" i="11"/>
  <c r="AQ56" i="11"/>
  <c r="AH56" i="11"/>
  <c r="AQ53" i="11"/>
  <c r="AH53" i="11"/>
  <c r="G72" i="11" l="1"/>
  <c r="AH186" i="11"/>
  <c r="AH68" i="11"/>
  <c r="AE82" i="11" s="1"/>
  <c r="I31" i="11" l="1"/>
  <c r="AE84" i="11"/>
  <c r="AE86" i="11" s="1"/>
  <c r="AE88" i="11"/>
  <c r="AH183" i="10"/>
  <c r="AH180" i="10"/>
  <c r="AH177" i="10"/>
  <c r="AH174" i="10"/>
  <c r="AH171" i="10"/>
  <c r="AH168" i="10"/>
  <c r="AH165" i="10"/>
  <c r="AH162" i="10"/>
  <c r="AH159" i="10"/>
  <c r="AH156" i="10"/>
  <c r="AH153" i="10"/>
  <c r="AH150" i="10"/>
  <c r="AH147" i="10"/>
  <c r="AH144" i="10"/>
  <c r="AH141" i="10"/>
  <c r="AH138" i="10"/>
  <c r="AH135" i="10"/>
  <c r="AQ135" i="10" s="1"/>
  <c r="AH132" i="10"/>
  <c r="AQ132" i="10" s="1"/>
  <c r="AH129" i="10"/>
  <c r="AQ129" i="10" s="1"/>
  <c r="AH123" i="10"/>
  <c r="AH120" i="10"/>
  <c r="AH117" i="10"/>
  <c r="AH114" i="10"/>
  <c r="AH111" i="10"/>
  <c r="AQ111" i="10" s="1"/>
  <c r="L86" i="10"/>
  <c r="L88" i="10" s="1"/>
  <c r="AH65" i="10"/>
  <c r="AH62" i="10"/>
  <c r="AH59" i="10"/>
  <c r="AH56" i="10"/>
  <c r="AH53" i="10"/>
  <c r="AQ123" i="10" l="1"/>
  <c r="AQ120" i="10"/>
  <c r="AQ117" i="10"/>
  <c r="AQ114" i="10"/>
  <c r="AQ65" i="10"/>
  <c r="AQ62" i="10"/>
  <c r="AQ59" i="10"/>
  <c r="AQ56" i="10"/>
  <c r="AH186" i="10"/>
  <c r="AH68" i="10"/>
  <c r="G72" i="10" s="1"/>
  <c r="N72" i="10" s="1"/>
  <c r="AQ53" i="10"/>
  <c r="AE82" i="10" l="1"/>
  <c r="AE88" i="10" s="1"/>
  <c r="AE86" i="10" l="1"/>
  <c r="I31" i="10"/>
</calcChain>
</file>

<file path=xl/sharedStrings.xml><?xml version="1.0" encoding="utf-8"?>
<sst xmlns="http://schemas.openxmlformats.org/spreadsheetml/2006/main" count="235" uniqueCount="116">
  <si>
    <t>工事名</t>
    <rPh sb="0" eb="3">
      <t>コウジメイ</t>
    </rPh>
    <phoneticPr fontId="1"/>
  </si>
  <si>
    <t>御中</t>
    <rPh sb="0" eb="2">
      <t>オンチュウ</t>
    </rPh>
    <phoneticPr fontId="1"/>
  </si>
  <si>
    <t>工事</t>
    <rPh sb="0" eb="2">
      <t>コウジ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</si>
  <si>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</si>
  <si>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</si>
  <si>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</si>
  <si>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</si>
  <si>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TEL</t>
    <phoneticPr fontId="1"/>
  </si>
  <si>
    <t>FAX</t>
    <phoneticPr fontId="1"/>
  </si>
  <si>
    <t>-</t>
    <phoneticPr fontId="1"/>
  </si>
  <si>
    <t>E-Mail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</si>
  <si>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</si>
  <si>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</si>
  <si>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税率</t>
    <rPh sb="0" eb="2">
      <t>ゼイリツ</t>
    </rPh>
    <phoneticPr fontId="1"/>
  </si>
  <si>
    <t>金額</t>
    <rPh sb="0" eb="2">
      <t>キンガク</t>
    </rPh>
    <phoneticPr fontId="1"/>
  </si>
  <si>
    <t>請 求 書</t>
    <rPh sb="0" eb="1">
      <t>ウケ</t>
    </rPh>
    <rPh sb="2" eb="3">
      <t>モトム</t>
    </rPh>
    <rPh sb="4" eb="5">
      <t>ショ</t>
    </rPh>
    <phoneticPr fontId="1"/>
  </si>
  <si>
    <t>T</t>
    <phoneticPr fontId="1"/>
  </si>
  <si>
    <t>登録番号</t>
    <rPh sb="0" eb="2">
      <t>トウロク</t>
    </rPh>
    <rPh sb="2" eb="4">
      <t>バンゴウ</t>
    </rPh>
    <phoneticPr fontId="1"/>
  </si>
  <si>
    <t>株式会社 タカヤ</t>
    <rPh sb="0" eb="1">
      <t>カブ</t>
    </rPh>
    <rPh sb="1" eb="2">
      <t>シキ</t>
    </rPh>
    <rPh sb="2" eb="3">
      <t>カイ</t>
    </rPh>
    <rPh sb="3" eb="4">
      <t>シャ</t>
    </rPh>
    <phoneticPr fontId="1"/>
  </si>
  <si>
    <t>担当</t>
    <rPh sb="0" eb="2">
      <t>タントウ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</si>
  <si>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</si>
  <si>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</si>
  <si>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</si>
  <si>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</si>
  <si>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請求年月日</t>
    <rPh sb="0" eb="2">
      <t>セイキュウ</t>
    </rPh>
    <rPh sb="2" eb="5">
      <t>ネンガッピ</t>
    </rPh>
    <phoneticPr fontId="1"/>
  </si>
  <si>
    <t>下記の通りご請求致します。</t>
    <rPh sb="0" eb="2">
      <t>カキ</t>
    </rPh>
    <rPh sb="3" eb="4">
      <t>トオ</t>
    </rPh>
    <rPh sb="6" eb="8">
      <t>セイキュウ</t>
    </rPh>
    <rPh sb="8" eb="9">
      <t>イタ</t>
    </rPh>
    <phoneticPr fontId="1"/>
  </si>
  <si>
    <t>ご請求金額（税込）</t>
    <rPh sb="1" eb="3">
      <t>セイキュウ</t>
    </rPh>
    <rPh sb="3" eb="5">
      <t>キンガク</t>
    </rPh>
    <rPh sb="6" eb="8">
      <t>ゼイコ</t>
    </rPh>
    <phoneticPr fontId="1"/>
  </si>
  <si>
    <t>口座番号</t>
    <rPh sb="0" eb="2">
      <t>コウザ</t>
    </rPh>
    <rPh sb="2" eb="4">
      <t>バンゴウ</t>
    </rPh>
    <phoneticPr fontId="1"/>
  </si>
  <si>
    <t>銀行・
支店名</t>
    <rPh sb="0" eb="2">
      <t>ギンコウ</t>
    </rPh>
    <rPh sb="4" eb="7">
      <t>シテンメイ</t>
    </rPh>
    <phoneticPr fontId="1"/>
  </si>
  <si>
    <t>ﾌﾘｶﾞﾅ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</si>
  <si>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</si>
  <si>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</si>
  <si>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</si>
  <si>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小      計</t>
    <rPh sb="0" eb="1">
      <t>ショウ</t>
    </rPh>
    <rPh sb="7" eb="8">
      <t>ケイ</t>
    </rPh>
    <phoneticPr fontId="1"/>
  </si>
  <si>
    <t>税率内訳</t>
    <rPh sb="0" eb="2">
      <t>ゼイリツ</t>
    </rPh>
    <rPh sb="2" eb="4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</si>
  <si>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</si>
  <si>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4">
      <t>ショウヒゼイガク</t>
    </rPh>
    <phoneticPr fontId="1"/>
  </si>
  <si>
    <t>10％対象</t>
    <rPh sb="3" eb="5">
      <t>タイショウ</t>
    </rPh>
    <phoneticPr fontId="1"/>
  </si>
  <si>
    <t>株式会社タカヤ</t>
    <rPh sb="0" eb="4">
      <t>カブシキカイシャ</t>
    </rPh>
    <phoneticPr fontId="1"/>
  </si>
  <si>
    <t>工事コード</t>
    <rPh sb="0" eb="2">
      <t>コウジ</t>
    </rPh>
    <phoneticPr fontId="1"/>
  </si>
  <si>
    <t>相手先コード</t>
    <rPh sb="0" eb="3">
      <t>アイテサキ</t>
    </rPh>
    <phoneticPr fontId="1"/>
  </si>
  <si>
    <t>経理部</t>
    <rPh sb="0" eb="2">
      <t>ケイリ</t>
    </rPh>
    <rPh sb="2" eb="3">
      <t>ブ</t>
    </rPh>
    <phoneticPr fontId="1"/>
  </si>
  <si>
    <t>契約</t>
    <rPh sb="0" eb="2">
      <t>ケイヤク</t>
    </rPh>
    <phoneticPr fontId="1"/>
  </si>
  <si>
    <t>支払</t>
    <rPh sb="0" eb="2">
      <t>シハラ</t>
    </rPh>
    <phoneticPr fontId="1"/>
  </si>
  <si>
    <t>請求内訳</t>
    <rPh sb="0" eb="2">
      <t>セイキュウ</t>
    </rPh>
    <rPh sb="2" eb="4">
      <t>ウチワケ</t>
    </rPh>
    <phoneticPr fontId="1"/>
  </si>
  <si>
    <t>当初契約金額（税抜）</t>
    <rPh sb="0" eb="2">
      <t>トウショ</t>
    </rPh>
    <rPh sb="2" eb="4">
      <t>ケイヤク</t>
    </rPh>
    <rPh sb="4" eb="6">
      <t>キンガク</t>
    </rPh>
    <rPh sb="7" eb="9">
      <t>ゼイヌ</t>
    </rPh>
    <phoneticPr fontId="1"/>
  </si>
  <si>
    <t>変更契約金額（税抜）</t>
    <rPh sb="0" eb="2">
      <t>ヘンコウ</t>
    </rPh>
    <rPh sb="2" eb="4">
      <t>ケイヤク</t>
    </rPh>
    <rPh sb="4" eb="6">
      <t>キンガク</t>
    </rPh>
    <rPh sb="7" eb="9">
      <t>ゼイヌ</t>
    </rPh>
    <phoneticPr fontId="1"/>
  </si>
  <si>
    <t>累計契約金額（税抜）</t>
    <rPh sb="0" eb="2">
      <t>ルイケイ</t>
    </rPh>
    <rPh sb="2" eb="4">
      <t>ケイヤク</t>
    </rPh>
    <rPh sb="4" eb="6">
      <t>キンガク</t>
    </rPh>
    <rPh sb="7" eb="9">
      <t>ゼイヌ</t>
    </rPh>
    <phoneticPr fontId="1"/>
  </si>
  <si>
    <t>消費税</t>
    <rPh sb="0" eb="3">
      <t>ショウヒゼイ</t>
    </rPh>
    <phoneticPr fontId="1"/>
  </si>
  <si>
    <t>前月迄請求金額（税抜）</t>
    <rPh sb="0" eb="2">
      <t>ゼンゲツ</t>
    </rPh>
    <rPh sb="2" eb="3">
      <t>マデ</t>
    </rPh>
    <rPh sb="3" eb="5">
      <t>セイキュウ</t>
    </rPh>
    <rPh sb="5" eb="7">
      <t>キンガク</t>
    </rPh>
    <rPh sb="8" eb="10">
      <t>ゼイヌ</t>
    </rPh>
    <phoneticPr fontId="1"/>
  </si>
  <si>
    <t>今回消費税（10％）</t>
    <rPh sb="0" eb="2">
      <t>コンカイ</t>
    </rPh>
    <rPh sb="2" eb="5">
      <t>ショウヒゼイ</t>
    </rPh>
    <phoneticPr fontId="1"/>
  </si>
  <si>
    <t>今回請求額（税抜）</t>
    <rPh sb="0" eb="2">
      <t>コンカイ</t>
    </rPh>
    <rPh sb="2" eb="4">
      <t>セイキュウ</t>
    </rPh>
    <rPh sb="4" eb="5">
      <t>ガク</t>
    </rPh>
    <rPh sb="6" eb="8">
      <t>ゼイヌ</t>
    </rPh>
    <phoneticPr fontId="1"/>
  </si>
  <si>
    <t>今月請求金額（合計）</t>
    <rPh sb="0" eb="2">
      <t>コンゲツ</t>
    </rPh>
    <rPh sb="2" eb="4">
      <t>セイキュウ</t>
    </rPh>
    <rPh sb="4" eb="6">
      <t>キンガク</t>
    </rPh>
    <rPh sb="7" eb="9">
      <t>ゴウケイ</t>
    </rPh>
    <phoneticPr fontId="1"/>
  </si>
  <si>
    <t>契約残金（税抜）</t>
    <rPh sb="0" eb="2">
      <t>ケイヤク</t>
    </rPh>
    <rPh sb="2" eb="4">
      <t>ザンキン</t>
    </rPh>
    <rPh sb="5" eb="7">
      <t>ゼイヌ</t>
    </rPh>
    <phoneticPr fontId="1"/>
  </si>
  <si>
    <t>第</t>
    <rPh sb="0" eb="1">
      <t>ダイ</t>
    </rPh>
    <phoneticPr fontId="1"/>
  </si>
  <si>
    <t>回変更まで</t>
    <rPh sb="0" eb="1">
      <t>カイ</t>
    </rPh>
    <rPh sb="1" eb="3">
      <t>ヘンコウ</t>
    </rPh>
    <phoneticPr fontId="1"/>
  </si>
  <si>
    <t>※請求書は毎月20日締め、25日担当者必着でお願い致します。</t>
    <rPh sb="1" eb="4">
      <t>セイキュウショ</t>
    </rPh>
    <rPh sb="5" eb="7">
      <t>マイツキ</t>
    </rPh>
    <rPh sb="9" eb="10">
      <t>ヒ</t>
    </rPh>
    <rPh sb="10" eb="11">
      <t>シメ</t>
    </rPh>
    <rPh sb="15" eb="16">
      <t>ヒ</t>
    </rPh>
    <rPh sb="16" eb="19">
      <t>タントウシャ</t>
    </rPh>
    <rPh sb="19" eb="21">
      <t>ヒッチャク</t>
    </rPh>
    <rPh sb="23" eb="24">
      <t>ネガ</t>
    </rPh>
    <rPh sb="25" eb="26">
      <t>イタ</t>
    </rPh>
    <phoneticPr fontId="1"/>
  </si>
  <si>
    <r>
      <t>契約・単価契約の別に</t>
    </r>
    <r>
      <rPr>
        <sz val="8"/>
        <color theme="1"/>
        <rFont val="Segoe UI Symbol"/>
        <family val="3"/>
      </rPr>
      <t>☑</t>
    </r>
    <r>
      <rPr>
        <sz val="8"/>
        <color theme="1"/>
        <rFont val="游ゴシック"/>
        <family val="3"/>
        <charset val="128"/>
        <scheme val="minor"/>
      </rPr>
      <t>を付して下さい。</t>
    </r>
    <rPh sb="0" eb="2">
      <t>ケイヤク</t>
    </rPh>
    <rPh sb="3" eb="5">
      <t>タンカ</t>
    </rPh>
    <rPh sb="5" eb="7">
      <t>ケイヤク</t>
    </rPh>
    <rPh sb="8" eb="9">
      <t>ベツ</t>
    </rPh>
    <rPh sb="12" eb="13">
      <t>フ</t>
    </rPh>
    <rPh sb="15" eb="16">
      <t>クダ</t>
    </rPh>
    <phoneticPr fontId="1"/>
  </si>
  <si>
    <t>担当者</t>
    <rPh sb="0" eb="3">
      <t>タントウシャ</t>
    </rPh>
    <phoneticPr fontId="1"/>
  </si>
  <si>
    <t>注文書
№</t>
    <rPh sb="0" eb="3">
      <t>チュウモンショ</t>
    </rPh>
    <phoneticPr fontId="1"/>
  </si>
  <si>
    <t>工種種類</t>
    <rPh sb="0" eb="2">
      <t>コウシュ</t>
    </rPh>
    <rPh sb="2" eb="4">
      <t>シュルイ</t>
    </rPh>
    <phoneticPr fontId="1"/>
  </si>
  <si>
    <t>取引内容</t>
    <rPh sb="0" eb="2">
      <t>トリヒキ</t>
    </rPh>
    <rPh sb="2" eb="4">
      <t>ナイヨウ</t>
    </rPh>
    <phoneticPr fontId="1"/>
  </si>
  <si>
    <t>※署名または記名押印済みの請求書１部をご提出下さい。</t>
    <rPh sb="1" eb="3">
      <t>ショメイ</t>
    </rPh>
    <rPh sb="6" eb="8">
      <t>キメイ</t>
    </rPh>
    <rPh sb="8" eb="10">
      <t>オウイン</t>
    </rPh>
    <rPh sb="10" eb="11">
      <t>ス</t>
    </rPh>
    <rPh sb="13" eb="16">
      <t>セイキュウショ</t>
    </rPh>
    <rPh sb="17" eb="18">
      <t>ブ</t>
    </rPh>
    <rPh sb="20" eb="22">
      <t>テイシュツ</t>
    </rPh>
    <rPh sb="22" eb="23">
      <t>クダ</t>
    </rPh>
    <phoneticPr fontId="1"/>
  </si>
  <si>
    <t>※弊社記入欄</t>
    <rPh sb="1" eb="3">
      <t>ヘイシャ</t>
    </rPh>
    <rPh sb="3" eb="5">
      <t>キニュウ</t>
    </rPh>
    <rPh sb="5" eb="6">
      <t>ラン</t>
    </rPh>
    <phoneticPr fontId="1"/>
  </si>
  <si>
    <t>工種コード</t>
    <rPh sb="0" eb="2">
      <t>コウシュ</t>
    </rPh>
    <phoneticPr fontId="1"/>
  </si>
  <si>
    <t>要素
コード</t>
    <rPh sb="0" eb="2">
      <t>ヨウソ</t>
    </rPh>
    <phoneticPr fontId="1"/>
  </si>
  <si>
    <t>内訳コード</t>
    <rPh sb="0" eb="2">
      <t>ウチワケ</t>
    </rPh>
    <phoneticPr fontId="1"/>
  </si>
  <si>
    <t>2024.04版</t>
    <rPh sb="7" eb="8">
      <t>バン</t>
    </rPh>
    <phoneticPr fontId="1"/>
  </si>
  <si>
    <t>※太枠の中のセルを全てご記入下さい。</t>
    <rPh sb="1" eb="3">
      <t>フトワク</t>
    </rPh>
    <rPh sb="4" eb="5">
      <t>ナカ</t>
    </rPh>
    <rPh sb="9" eb="10">
      <t>スベ</t>
    </rPh>
    <rPh sb="12" eb="14">
      <t>キニュウ</t>
    </rPh>
    <rPh sb="14" eb="15">
      <t>クダ</t>
    </rPh>
    <phoneticPr fontId="1"/>
  </si>
  <si>
    <t>（別紙）</t>
    <rPh sb="1" eb="3">
      <t>ベッシ</t>
    </rPh>
    <phoneticPr fontId="1"/>
  </si>
  <si>
    <t>＜請求書の記入方法について＞</t>
    <rPh sb="1" eb="4">
      <t>セイキュウショ</t>
    </rPh>
    <rPh sb="5" eb="9">
      <t>キニュウホウホウ</t>
    </rPh>
    <phoneticPr fontId="1"/>
  </si>
  <si>
    <t>①</t>
    <phoneticPr fontId="1"/>
  </si>
  <si>
    <t>工事コードを記入して下さい</t>
    <rPh sb="0" eb="2">
      <t>コウジ</t>
    </rPh>
    <rPh sb="6" eb="8">
      <t>キニュウ</t>
    </rPh>
    <rPh sb="10" eb="11">
      <t>クダ</t>
    </rPh>
    <phoneticPr fontId="1"/>
  </si>
  <si>
    <t>９桁＋枝番のある場合は‐（ハイフン）の後の１桁も</t>
    <rPh sb="1" eb="2">
      <t>ケタ</t>
    </rPh>
    <rPh sb="3" eb="5">
      <t>エダバン</t>
    </rPh>
    <rPh sb="8" eb="10">
      <t>バアイ</t>
    </rPh>
    <rPh sb="19" eb="20">
      <t>アト</t>
    </rPh>
    <rPh sb="22" eb="23">
      <t>ケタ</t>
    </rPh>
    <phoneticPr fontId="1"/>
  </si>
  <si>
    <t>②</t>
    <phoneticPr fontId="1"/>
  </si>
  <si>
    <t>相手先コード</t>
    <rPh sb="0" eb="2">
      <t>アイテ</t>
    </rPh>
    <rPh sb="2" eb="3">
      <t>サキ</t>
    </rPh>
    <phoneticPr fontId="1"/>
  </si>
  <si>
    <t>御社の登録コードを記入して下さい（アルファベット２桁＋数字４桁）</t>
    <rPh sb="0" eb="2">
      <t>オンシャ</t>
    </rPh>
    <rPh sb="3" eb="5">
      <t>トウロク</t>
    </rPh>
    <rPh sb="9" eb="11">
      <t>キニュウ</t>
    </rPh>
    <rPh sb="13" eb="14">
      <t>クダ</t>
    </rPh>
    <rPh sb="25" eb="26">
      <t>ケタ</t>
    </rPh>
    <rPh sb="27" eb="29">
      <t>スウジ</t>
    </rPh>
    <rPh sb="30" eb="31">
      <t>ケタ</t>
    </rPh>
    <phoneticPr fontId="1"/>
  </si>
  <si>
    <t>※</t>
    <phoneticPr fontId="1"/>
  </si>
  <si>
    <t>③</t>
    <phoneticPr fontId="1"/>
  </si>
  <si>
    <t>契約・単価契約の別に☑を付して下さい</t>
    <rPh sb="0" eb="2">
      <t>ケイヤク</t>
    </rPh>
    <rPh sb="3" eb="5">
      <t>タンカ</t>
    </rPh>
    <rPh sb="5" eb="7">
      <t>ケイヤク</t>
    </rPh>
    <rPh sb="8" eb="9">
      <t>ベツ</t>
    </rPh>
    <rPh sb="12" eb="13">
      <t>フ</t>
    </rPh>
    <rPh sb="15" eb="16">
      <t>クダ</t>
    </rPh>
    <phoneticPr fontId="1"/>
  </si>
  <si>
    <t>太枠の中を全てご記入下さい</t>
    <rPh sb="0" eb="2">
      <t>フトワク</t>
    </rPh>
    <rPh sb="3" eb="4">
      <t>ナカ</t>
    </rPh>
    <rPh sb="5" eb="6">
      <t>スベ</t>
    </rPh>
    <rPh sb="8" eb="10">
      <t>キニュウ</t>
    </rPh>
    <rPh sb="10" eb="11">
      <t>クダ</t>
    </rPh>
    <phoneticPr fontId="1"/>
  </si>
  <si>
    <t>インボイスに必要な記載事項は省略できません。必ずご記入下さい</t>
    <rPh sb="6" eb="8">
      <t>ヒツヨウ</t>
    </rPh>
    <rPh sb="9" eb="11">
      <t>キサイ</t>
    </rPh>
    <rPh sb="11" eb="13">
      <t>ジコウ</t>
    </rPh>
    <rPh sb="14" eb="16">
      <t>ショウリャク</t>
    </rPh>
    <rPh sb="22" eb="23">
      <t>カナラ</t>
    </rPh>
    <rPh sb="25" eb="27">
      <t>キニュウ</t>
    </rPh>
    <rPh sb="27" eb="28">
      <t>クダ</t>
    </rPh>
    <phoneticPr fontId="1"/>
  </si>
  <si>
    <t>④</t>
    <phoneticPr fontId="1"/>
  </si>
  <si>
    <t>工事名（略称）、弊社の現場担当者の氏名をご記入下さい</t>
    <rPh sb="0" eb="2">
      <t>コウジ</t>
    </rPh>
    <rPh sb="2" eb="3">
      <t>メイ</t>
    </rPh>
    <rPh sb="4" eb="6">
      <t>リャクショウ</t>
    </rPh>
    <rPh sb="8" eb="10">
      <t>ヘイシャ</t>
    </rPh>
    <rPh sb="11" eb="13">
      <t>ゲンバ</t>
    </rPh>
    <rPh sb="13" eb="16">
      <t>タントウシャ</t>
    </rPh>
    <rPh sb="17" eb="19">
      <t>シメイ</t>
    </rPh>
    <rPh sb="21" eb="23">
      <t>キニュウ</t>
    </rPh>
    <rPh sb="23" eb="24">
      <t>クダ</t>
    </rPh>
    <phoneticPr fontId="1"/>
  </si>
  <si>
    <t>⑤</t>
    <phoneticPr fontId="1"/>
  </si>
  <si>
    <t>⑥</t>
    <phoneticPr fontId="1"/>
  </si>
  <si>
    <t>和暦で記入して下さい（（例）2024年7月20日→06　07　20）</t>
    <rPh sb="0" eb="2">
      <t>ワレキ</t>
    </rPh>
    <rPh sb="3" eb="5">
      <t>キニュウ</t>
    </rPh>
    <rPh sb="7" eb="8">
      <t>クダ</t>
    </rPh>
    <rPh sb="12" eb="13">
      <t>レイ</t>
    </rPh>
    <rPh sb="18" eb="19">
      <t>ネン</t>
    </rPh>
    <rPh sb="20" eb="21">
      <t>ツキ</t>
    </rPh>
    <rPh sb="23" eb="24">
      <t>ヒ</t>
    </rPh>
    <phoneticPr fontId="1"/>
  </si>
  <si>
    <t>インボイス登録番号</t>
    <rPh sb="5" eb="9">
      <t>トウロクバンゴウ</t>
    </rPh>
    <phoneticPr fontId="1"/>
  </si>
  <si>
    <t>⑦</t>
    <phoneticPr fontId="1"/>
  </si>
  <si>
    <t>お振込み口座　口座名義のフリガナを必ず記入して下さい</t>
    <rPh sb="1" eb="3">
      <t>フリコ</t>
    </rPh>
    <rPh sb="4" eb="6">
      <t>コウザ</t>
    </rPh>
    <rPh sb="7" eb="9">
      <t>コウザ</t>
    </rPh>
    <rPh sb="9" eb="11">
      <t>メイギ</t>
    </rPh>
    <rPh sb="17" eb="18">
      <t>カナラ</t>
    </rPh>
    <rPh sb="19" eb="21">
      <t>キニュウ</t>
    </rPh>
    <rPh sb="23" eb="24">
      <t>クダ</t>
    </rPh>
    <phoneticPr fontId="1"/>
  </si>
  <si>
    <t>⑧</t>
    <phoneticPr fontId="1"/>
  </si>
  <si>
    <t>御社の企業情報をご記入下さい</t>
    <rPh sb="0" eb="2">
      <t>オンシャ</t>
    </rPh>
    <rPh sb="3" eb="5">
      <t>キギョウ</t>
    </rPh>
    <rPh sb="5" eb="7">
      <t>ジョウホウ</t>
    </rPh>
    <rPh sb="9" eb="11">
      <t>キニュウ</t>
    </rPh>
    <rPh sb="11" eb="12">
      <t>クダ</t>
    </rPh>
    <phoneticPr fontId="1"/>
  </si>
  <si>
    <t>　 して下さい</t>
    <rPh sb="4" eb="5">
      <t>クダ</t>
    </rPh>
    <phoneticPr fontId="1"/>
  </si>
  <si>
    <t>⑨</t>
    <phoneticPr fontId="1"/>
  </si>
  <si>
    <t>⑩</t>
    <phoneticPr fontId="1"/>
  </si>
  <si>
    <t>消費税率は必ず記入して下さい</t>
    <rPh sb="0" eb="4">
      <t>ショウヒゼイリツ</t>
    </rPh>
    <rPh sb="5" eb="6">
      <t>カナラ</t>
    </rPh>
    <rPh sb="7" eb="9">
      <t>キニュウ</t>
    </rPh>
    <rPh sb="11" eb="12">
      <t>クダ</t>
    </rPh>
    <phoneticPr fontId="1"/>
  </si>
  <si>
    <t>⑪</t>
    <phoneticPr fontId="1"/>
  </si>
  <si>
    <t>ご契約の注文書№、工種をご記入下さい</t>
    <rPh sb="1" eb="3">
      <t>ケイヤク</t>
    </rPh>
    <rPh sb="4" eb="7">
      <t>チュウモンショ</t>
    </rPh>
    <rPh sb="9" eb="11">
      <t>コウシュ</t>
    </rPh>
    <rPh sb="13" eb="15">
      <t>キニュウ</t>
    </rPh>
    <rPh sb="15" eb="16">
      <t>クダ</t>
    </rPh>
    <phoneticPr fontId="1"/>
  </si>
  <si>
    <t>⑫</t>
    <phoneticPr fontId="1"/>
  </si>
  <si>
    <t>当初の契約金額、契約年月日をご記入下さい</t>
    <rPh sb="0" eb="2">
      <t>トウショ</t>
    </rPh>
    <rPh sb="3" eb="5">
      <t>ケイヤク</t>
    </rPh>
    <rPh sb="5" eb="7">
      <t>キンガク</t>
    </rPh>
    <rPh sb="8" eb="10">
      <t>ケイヤク</t>
    </rPh>
    <rPh sb="10" eb="13">
      <t>ネンガッピ</t>
    </rPh>
    <rPh sb="15" eb="17">
      <t>キニュウ</t>
    </rPh>
    <rPh sb="17" eb="18">
      <t>クダ</t>
    </rPh>
    <phoneticPr fontId="1"/>
  </si>
  <si>
    <t>⑬</t>
    <phoneticPr fontId="1"/>
  </si>
  <si>
    <t>⑭</t>
    <phoneticPr fontId="1"/>
  </si>
  <si>
    <t>前回までのご請求の累計金額をご記入下さい</t>
    <rPh sb="0" eb="2">
      <t>ゼンカイ</t>
    </rPh>
    <rPh sb="6" eb="8">
      <t>セイキュウ</t>
    </rPh>
    <rPh sb="9" eb="11">
      <t>ルイケイ</t>
    </rPh>
    <rPh sb="11" eb="13">
      <t>キンガク</t>
    </rPh>
    <rPh sb="15" eb="17">
      <t>キニュウ</t>
    </rPh>
    <rPh sb="17" eb="18">
      <t>クダ</t>
    </rPh>
    <phoneticPr fontId="1"/>
  </si>
  <si>
    <t>⑮</t>
    <phoneticPr fontId="1"/>
  </si>
  <si>
    <t>取引内容の行数が５行を超える場合は請求書（別紙）をご使用下さい</t>
    <rPh sb="0" eb="2">
      <t>トリヒキ</t>
    </rPh>
    <rPh sb="2" eb="4">
      <t>ナイヨウ</t>
    </rPh>
    <rPh sb="5" eb="7">
      <t>ギョウスウ</t>
    </rPh>
    <rPh sb="9" eb="10">
      <t>ギョウ</t>
    </rPh>
    <rPh sb="11" eb="12">
      <t>コ</t>
    </rPh>
    <rPh sb="14" eb="16">
      <t>バアイ</t>
    </rPh>
    <rPh sb="17" eb="20">
      <t>セイキュウショ</t>
    </rPh>
    <rPh sb="21" eb="23">
      <t>ベッシ</t>
    </rPh>
    <rPh sb="26" eb="28">
      <t>シヨウ</t>
    </rPh>
    <rPh sb="28" eb="29">
      <t>クダ</t>
    </rPh>
    <phoneticPr fontId="1"/>
  </si>
  <si>
    <t>※弊社より発行された「注文書」の発注№と件名欄に記載された工種</t>
    <rPh sb="1" eb="3">
      <t>ヘイシャ</t>
    </rPh>
    <rPh sb="5" eb="7">
      <t>ハッコウ</t>
    </rPh>
    <rPh sb="11" eb="14">
      <t>チュウモンショ</t>
    </rPh>
    <rPh sb="16" eb="18">
      <t>ハッチュウ</t>
    </rPh>
    <rPh sb="20" eb="22">
      <t>ケンメイ</t>
    </rPh>
    <rPh sb="22" eb="23">
      <t>ラン</t>
    </rPh>
    <rPh sb="24" eb="26">
      <t>キサイ</t>
    </rPh>
    <rPh sb="29" eb="31">
      <t>コウシュ</t>
    </rPh>
    <phoneticPr fontId="1"/>
  </si>
  <si>
    <r>
      <t>※こちらの指定請求書もしくは御社の請求書のどちらかに</t>
    </r>
    <r>
      <rPr>
        <sz val="11"/>
        <color rgb="FFFF0000"/>
        <rFont val="Meiryo UI"/>
        <family val="3"/>
        <charset val="128"/>
      </rPr>
      <t>必ず押印</t>
    </r>
    <r>
      <rPr>
        <sz val="11"/>
        <color theme="1"/>
        <rFont val="Meiryo UI"/>
        <family val="3"/>
        <charset val="128"/>
      </rPr>
      <t>を</t>
    </r>
    <rPh sb="5" eb="7">
      <t>シテイ</t>
    </rPh>
    <rPh sb="7" eb="10">
      <t>セイキュウショ</t>
    </rPh>
    <rPh sb="14" eb="16">
      <t>オンシャ</t>
    </rPh>
    <rPh sb="17" eb="20">
      <t>セイキュウショ</t>
    </rPh>
    <rPh sb="26" eb="27">
      <t>カナラ</t>
    </rPh>
    <rPh sb="28" eb="30">
      <t>オウイン</t>
    </rPh>
    <phoneticPr fontId="1"/>
  </si>
  <si>
    <t>※弊社より発行された「注文書」の（受注者）欄下部に記載の番号</t>
    <rPh sb="1" eb="3">
      <t>ヘイシャ</t>
    </rPh>
    <rPh sb="5" eb="7">
      <t>ハッコウ</t>
    </rPh>
    <rPh sb="11" eb="14">
      <t>チュウモンショ</t>
    </rPh>
    <rPh sb="17" eb="20">
      <t>ジュチュウシャ</t>
    </rPh>
    <rPh sb="21" eb="22">
      <t>ラン</t>
    </rPh>
    <rPh sb="22" eb="24">
      <t>カブ</t>
    </rPh>
    <rPh sb="25" eb="27">
      <t>キサイ</t>
    </rPh>
    <rPh sb="28" eb="30">
      <t>バンゴウ</t>
    </rPh>
    <phoneticPr fontId="1"/>
  </si>
  <si>
    <t>変更契約が有る場合は、変更後の契約金額の合計をご記入下さい</t>
    <rPh sb="0" eb="2">
      <t>ヘンコウ</t>
    </rPh>
    <rPh sb="2" eb="4">
      <t>ケイヤク</t>
    </rPh>
    <rPh sb="5" eb="6">
      <t>ア</t>
    </rPh>
    <rPh sb="7" eb="9">
      <t>バアイ</t>
    </rPh>
    <rPh sb="11" eb="13">
      <t>ヘンコウ</t>
    </rPh>
    <rPh sb="13" eb="14">
      <t>ゴ</t>
    </rPh>
    <rPh sb="15" eb="17">
      <t>ケイヤク</t>
    </rPh>
    <rPh sb="17" eb="19">
      <t>キンガク</t>
    </rPh>
    <rPh sb="20" eb="22">
      <t>ゴウケイ</t>
    </rPh>
    <rPh sb="24" eb="26">
      <t>キニュウ</t>
    </rPh>
    <rPh sb="26" eb="27">
      <t>クダ</t>
    </rPh>
    <phoneticPr fontId="1"/>
  </si>
  <si>
    <t>◆注文書サンプル</t>
    <rPh sb="1" eb="4">
      <t>チュウモンショ</t>
    </rPh>
    <phoneticPr fontId="1"/>
  </si>
  <si>
    <t>※弊社より発行された「注文書」の「コード番号」</t>
    <rPh sb="1" eb="3">
      <t>ヘイシャ</t>
    </rPh>
    <rPh sb="5" eb="7">
      <t>ハッコウ</t>
    </rPh>
    <rPh sb="11" eb="14">
      <t>チュウモンショ</t>
    </rPh>
    <rPh sb="20" eb="22">
      <t>バンゴウ</t>
    </rPh>
    <phoneticPr fontId="1"/>
  </si>
  <si>
    <t>⑯</t>
    <phoneticPr fontId="1"/>
  </si>
  <si>
    <t>消費税端数調整</t>
    <rPh sb="0" eb="3">
      <t>ショウヒゼイ</t>
    </rPh>
    <rPh sb="3" eb="7">
      <t>ハスウチョウセイ</t>
    </rPh>
    <phoneticPr fontId="1"/>
  </si>
  <si>
    <t>今回の出来高請求額に対する消費税の端数調整(切上・切捨による相違)、最終の出来高請求において、契約金額総額に応じた消費税額(注文書上の消費税額)とするための端数調整が必要な場合、その調整金額を入力下さい。
めの端数調整が必要な場合</t>
    <rPh sb="3" eb="6">
      <t>デキダカ</t>
    </rPh>
    <rPh sb="30" eb="32">
      <t>ソウイ</t>
    </rPh>
    <rPh sb="47" eb="49">
      <t>ケイヤク</t>
    </rPh>
    <rPh sb="51" eb="53">
      <t>ソウガク</t>
    </rPh>
    <rPh sb="62" eb="66">
      <t>チュウモンショジョウ</t>
    </rPh>
    <rPh sb="67" eb="70">
      <t>ショウヒゼイ</t>
    </rPh>
    <rPh sb="70" eb="71">
      <t>ガク</t>
    </rPh>
    <rPh sb="78" eb="82">
      <t>ハスウチョウセイ</t>
    </rPh>
    <rPh sb="83" eb="85">
      <t>ヒツヨウ</t>
    </rPh>
    <rPh sb="86" eb="88">
      <t>バアイ</t>
    </rPh>
    <rPh sb="91" eb="95">
      <t>チョウセイキンガク</t>
    </rPh>
    <rPh sb="96" eb="98">
      <t>ニュウリョク</t>
    </rPh>
    <rPh sb="98" eb="99">
      <t>クダ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</si>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</sst>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&quot;¥&quot;#,##0_);[Red]\(&quot;¥&quot;#,##0\)"/>
    <numFmt numFmtId="177" formatCode="#"/>
    <numFmt numFmtId="178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Segoe UI Symbol"/>
      <family val="3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hair">
        <color indexed="64"/>
      </left>
      <right style="hair">
        <color indexed="64"/>
      </right>
      <top style="medium">
        <color rgb="FF002060"/>
      </top>
      <bottom/>
      <diagonal/>
    </border>
    <border>
      <left style="hair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hair">
        <color indexed="64"/>
      </right>
      <top style="medium">
        <color rgb="FF002060"/>
      </top>
      <bottom/>
      <diagonal/>
    </border>
    <border>
      <left style="hair">
        <color indexed="64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hair">
        <color indexed="64"/>
      </left>
      <right style="hair">
        <color indexed="64"/>
      </right>
      <top/>
      <bottom style="medium">
        <color rgb="FF002060"/>
      </bottom>
      <diagonal/>
    </border>
    <border>
      <left style="hair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hair">
        <color indexed="64"/>
      </right>
      <top/>
      <bottom style="medium">
        <color rgb="FF002060"/>
      </bottom>
      <diagonal/>
    </border>
    <border>
      <left style="hair">
        <color indexed="64"/>
      </left>
      <right style="medium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hair">
        <color indexed="64"/>
      </bottom>
      <diagonal/>
    </border>
    <border>
      <left style="medium">
        <color rgb="FF002060"/>
      </left>
      <right/>
      <top/>
      <bottom style="hair">
        <color indexed="64"/>
      </bottom>
      <diagonal/>
    </border>
    <border>
      <left style="medium">
        <color rgb="FF002060"/>
      </left>
      <right/>
      <top style="thin">
        <color indexed="64"/>
      </top>
      <bottom/>
      <diagonal/>
    </border>
    <border>
      <left/>
      <right style="medium">
        <color rgb="FF002060"/>
      </right>
      <top style="thin">
        <color indexed="64"/>
      </top>
      <bottom/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medium">
        <color rgb="FF002060"/>
      </bottom>
      <diagonal/>
    </border>
    <border>
      <left style="medium">
        <color rgb="FF002060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/>
      <bottom style="hair">
        <color auto="1"/>
      </bottom>
      <diagonal/>
    </border>
    <border>
      <left/>
      <right/>
      <top style="hair">
        <color indexed="64"/>
      </top>
      <bottom style="medium">
        <color rgb="FF002060"/>
      </bottom>
      <diagonal/>
    </border>
    <border>
      <left/>
      <right style="thin">
        <color indexed="64"/>
      </right>
      <top style="hair">
        <color indexed="64"/>
      </top>
      <bottom style="medium">
        <color rgb="FF002060"/>
      </bottom>
      <diagonal/>
    </border>
    <border>
      <left/>
      <right style="hair">
        <color auto="1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/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/>
      <bottom/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 style="medium">
        <color rgb="FF002060"/>
      </bottom>
      <diagonal/>
    </border>
    <border>
      <left style="hair">
        <color indexed="64"/>
      </left>
      <right/>
      <top/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hair">
        <color indexed="64"/>
      </right>
      <top style="medium">
        <color rgb="FF002060"/>
      </top>
      <bottom/>
      <diagonal/>
    </border>
    <border>
      <left style="medium">
        <color rgb="FF002060"/>
      </left>
      <right style="hair">
        <color indexed="64"/>
      </right>
      <top/>
      <bottom/>
      <diagonal/>
    </border>
    <border>
      <left style="medium">
        <color rgb="FF002060"/>
      </left>
      <right style="hair">
        <color indexed="64"/>
      </right>
      <top/>
      <bottom style="medium">
        <color rgb="FF00206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 style="medium">
        <color rgb="FF002060"/>
      </top>
      <bottom style="hair">
        <color indexed="64"/>
      </bottom>
      <diagonal/>
    </border>
    <border>
      <left/>
      <right style="thin">
        <color indexed="64"/>
      </right>
      <top style="medium">
        <color rgb="FF002060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rgb="FF002060"/>
      </right>
      <top style="hair">
        <color auto="1"/>
      </top>
      <bottom/>
      <diagonal/>
    </border>
    <border>
      <left style="medium">
        <color rgb="FF002060"/>
      </left>
      <right/>
      <top style="medium">
        <color rgb="FF002060"/>
      </top>
      <bottom style="hair">
        <color indexed="64"/>
      </bottom>
      <diagonal/>
    </border>
    <border>
      <left style="medium">
        <color rgb="FF002060"/>
      </left>
      <right/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hair">
        <color indexed="64"/>
      </top>
      <bottom style="medium">
        <color rgb="FF002060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rgb="FF00206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002060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002060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34" xfId="0" applyFill="1" applyBorder="1">
      <alignment vertical="center"/>
    </xf>
    <xf numFmtId="0" fontId="14" fillId="2" borderId="0" xfId="0" applyFont="1" applyFill="1">
      <alignment vertical="center"/>
    </xf>
    <xf numFmtId="0" fontId="4" fillId="0" borderId="48" xfId="0" applyFont="1" applyBorder="1">
      <alignment vertical="center"/>
    </xf>
    <xf numFmtId="0" fontId="4" fillId="0" borderId="29" xfId="0" applyFont="1" applyBorder="1">
      <alignment vertical="center"/>
    </xf>
    <xf numFmtId="0" fontId="0" fillId="2" borderId="61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63" xfId="0" applyFill="1" applyBorder="1">
      <alignment vertical="center"/>
    </xf>
    <xf numFmtId="0" fontId="0" fillId="2" borderId="64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66" xfId="0" applyFill="1" applyBorder="1">
      <alignment vertical="center"/>
    </xf>
    <xf numFmtId="0" fontId="0" fillId="2" borderId="67" xfId="0" applyFill="1" applyBorder="1">
      <alignment vertical="center"/>
    </xf>
    <xf numFmtId="0" fontId="0" fillId="2" borderId="68" xfId="0" applyFill="1" applyBorder="1">
      <alignment vertical="center"/>
    </xf>
    <xf numFmtId="0" fontId="13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8" fillId="2" borderId="6" xfId="0" applyFont="1" applyFill="1" applyBorder="1">
      <alignment vertical="center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0" fillId="2" borderId="4" xfId="0" applyFill="1" applyBorder="1">
      <alignment vertical="center"/>
    </xf>
    <xf numFmtId="176" fontId="3" fillId="2" borderId="0" xfId="1" applyNumberFormat="1" applyFont="1" applyFill="1" applyBorder="1" applyAlignment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0" fillId="0" borderId="61" xfId="0" applyBorder="1" applyAlignment="1" applyProtection="1">
      <alignment horizontal="left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63" xfId="0" applyBorder="1" applyAlignment="1" applyProtection="1">
      <alignment horizontal="left" vertical="center" shrinkToFit="1"/>
      <protection locked="0"/>
    </xf>
    <xf numFmtId="0" fontId="0" fillId="0" borderId="64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65" xfId="0" applyBorder="1" applyAlignment="1" applyProtection="1">
      <alignment horizontal="left" vertical="center" shrinkToFit="1"/>
      <protection locked="0"/>
    </xf>
    <xf numFmtId="0" fontId="0" fillId="0" borderId="86" xfId="0" applyBorder="1" applyAlignment="1" applyProtection="1">
      <alignment horizontal="left" vertical="center" shrinkToFit="1"/>
      <protection locked="0"/>
    </xf>
    <xf numFmtId="0" fontId="0" fillId="0" borderId="31" xfId="0" applyBorder="1" applyAlignment="1" applyProtection="1">
      <alignment horizontal="left" vertical="center" shrinkToFit="1"/>
      <protection locked="0"/>
    </xf>
    <xf numFmtId="0" fontId="0" fillId="0" borderId="85" xfId="0" applyBorder="1" applyAlignment="1" applyProtection="1">
      <alignment horizontal="left" vertical="center" shrinkToFit="1"/>
      <protection locked="0"/>
    </xf>
    <xf numFmtId="0" fontId="0" fillId="0" borderId="92" xfId="0" applyBorder="1" applyAlignment="1" applyProtection="1">
      <alignment horizontal="left" vertical="center" shrinkToFit="1"/>
      <protection locked="0"/>
    </xf>
    <xf numFmtId="0" fontId="0" fillId="0" borderId="33" xfId="0" applyBorder="1" applyAlignment="1" applyProtection="1">
      <alignment horizontal="left" vertical="center" shrinkToFit="1"/>
      <protection locked="0"/>
    </xf>
    <xf numFmtId="0" fontId="0" fillId="0" borderId="129" xfId="0" applyBorder="1" applyAlignment="1" applyProtection="1">
      <alignment horizontal="left" vertical="center" shrinkToFit="1"/>
      <protection locked="0"/>
    </xf>
    <xf numFmtId="0" fontId="0" fillId="0" borderId="66" xfId="0" applyBorder="1" applyAlignment="1" applyProtection="1">
      <alignment horizontal="left" vertical="center" shrinkToFit="1"/>
      <protection locked="0"/>
    </xf>
    <xf numFmtId="0" fontId="0" fillId="0" borderId="67" xfId="0" applyBorder="1" applyAlignment="1" applyProtection="1">
      <alignment horizontal="left" vertical="center" shrinkToFit="1"/>
      <protection locked="0"/>
    </xf>
    <xf numFmtId="0" fontId="0" fillId="0" borderId="68" xfId="0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28" xfId="0" applyFont="1" applyBorder="1" applyAlignment="1">
      <alignment horizontal="center" vertical="center"/>
    </xf>
    <xf numFmtId="0" fontId="14" fillId="0" borderId="126" xfId="0" applyFont="1" applyBorder="1" applyAlignment="1">
      <alignment horizontal="center" vertical="center"/>
    </xf>
    <xf numFmtId="0" fontId="14" fillId="0" borderId="127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38" fontId="3" fillId="0" borderId="43" xfId="1" applyFont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67" xfId="0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2" fontId="3" fillId="0" borderId="51" xfId="0" applyNumberFormat="1" applyFont="1" applyBorder="1" applyAlignment="1">
      <alignment horizontal="right" vertical="center"/>
    </xf>
    <xf numFmtId="42" fontId="3" fillId="0" borderId="4" xfId="0" applyNumberFormat="1" applyFont="1" applyBorder="1" applyAlignment="1">
      <alignment horizontal="right" vertical="center"/>
    </xf>
    <xf numFmtId="42" fontId="3" fillId="0" borderId="5" xfId="0" applyNumberFormat="1" applyFont="1" applyBorder="1" applyAlignment="1">
      <alignment horizontal="right" vertical="center"/>
    </xf>
    <xf numFmtId="42" fontId="3" fillId="0" borderId="52" xfId="0" applyNumberFormat="1" applyFont="1" applyBorder="1" applyAlignment="1">
      <alignment horizontal="right" vertical="center"/>
    </xf>
    <xf numFmtId="42" fontId="3" fillId="0" borderId="1" xfId="0" applyNumberFormat="1" applyFont="1" applyBorder="1" applyAlignment="1">
      <alignment horizontal="right" vertical="center"/>
    </xf>
    <xf numFmtId="42" fontId="3" fillId="0" borderId="9" xfId="0" applyNumberFormat="1" applyFont="1" applyBorder="1" applyAlignment="1">
      <alignment horizontal="right" vertical="center"/>
    </xf>
    <xf numFmtId="42" fontId="3" fillId="0" borderId="88" xfId="0" applyNumberFormat="1" applyFont="1" applyBorder="1" applyAlignment="1">
      <alignment horizontal="right" vertical="center"/>
    </xf>
    <xf numFmtId="42" fontId="3" fillId="0" borderId="108" xfId="0" applyNumberFormat="1" applyFont="1" applyBorder="1" applyAlignment="1">
      <alignment horizontal="right" vertical="center"/>
    </xf>
    <xf numFmtId="0" fontId="3" fillId="0" borderId="11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42" fontId="3" fillId="0" borderId="111" xfId="0" applyNumberFormat="1" applyFont="1" applyBorder="1" applyAlignment="1">
      <alignment horizontal="right" vertical="center"/>
    </xf>
    <xf numFmtId="42" fontId="3" fillId="0" borderId="67" xfId="0" applyNumberFormat="1" applyFont="1" applyBorder="1" applyAlignment="1">
      <alignment horizontal="right" vertical="center"/>
    </xf>
    <xf numFmtId="42" fontId="3" fillId="0" borderId="80" xfId="0" applyNumberFormat="1" applyFont="1" applyBorder="1" applyAlignment="1">
      <alignment horizontal="right" vertical="center"/>
    </xf>
    <xf numFmtId="42" fontId="3" fillId="0" borderId="68" xfId="0" applyNumberFormat="1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42" fontId="3" fillId="0" borderId="51" xfId="0" applyNumberFormat="1" applyFont="1" applyBorder="1" applyAlignment="1" applyProtection="1">
      <alignment horizontal="right" vertical="center"/>
      <protection locked="0"/>
    </xf>
    <xf numFmtId="42" fontId="3" fillId="0" borderId="4" xfId="0" applyNumberFormat="1" applyFont="1" applyBorder="1" applyAlignment="1" applyProtection="1">
      <alignment horizontal="right" vertical="center"/>
      <protection locked="0"/>
    </xf>
    <xf numFmtId="42" fontId="3" fillId="0" borderId="5" xfId="0" applyNumberFormat="1" applyFont="1" applyBorder="1" applyAlignment="1" applyProtection="1">
      <alignment horizontal="right" vertical="center"/>
      <protection locked="0"/>
    </xf>
    <xf numFmtId="42" fontId="3" fillId="0" borderId="52" xfId="0" applyNumberFormat="1" applyFont="1" applyBorder="1" applyAlignment="1" applyProtection="1">
      <alignment horizontal="right" vertical="center"/>
      <protection locked="0"/>
    </xf>
    <xf numFmtId="42" fontId="3" fillId="0" borderId="1" xfId="0" applyNumberFormat="1" applyFont="1" applyBorder="1" applyAlignment="1" applyProtection="1">
      <alignment horizontal="right" vertical="center"/>
      <protection locked="0"/>
    </xf>
    <xf numFmtId="42" fontId="3" fillId="0" borderId="9" xfId="0" applyNumberFormat="1" applyFont="1" applyBorder="1" applyAlignment="1" applyProtection="1">
      <alignment horizontal="right" vertical="center"/>
      <protection locked="0"/>
    </xf>
    <xf numFmtId="0" fontId="0" fillId="0" borderId="105" xfId="0" applyBorder="1" applyAlignment="1">
      <alignment horizontal="center" vertical="center" textRotation="255"/>
    </xf>
    <xf numFmtId="0" fontId="0" fillId="0" borderId="107" xfId="0" applyBorder="1" applyAlignment="1">
      <alignment horizontal="center" vertical="center" textRotation="255"/>
    </xf>
    <xf numFmtId="0" fontId="0" fillId="0" borderId="109" xfId="0" applyBorder="1" applyAlignment="1">
      <alignment horizontal="center" vertical="center" textRotation="255"/>
    </xf>
    <xf numFmtId="0" fontId="8" fillId="0" borderId="106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42" fontId="14" fillId="0" borderId="10" xfId="0" applyNumberFormat="1" applyFont="1" applyBorder="1" applyAlignment="1">
      <alignment horizontal="center" vertical="center" wrapText="1"/>
    </xf>
    <xf numFmtId="42" fontId="14" fillId="0" borderId="11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2" fontId="14" fillId="0" borderId="59" xfId="0" applyNumberFormat="1" applyFont="1" applyBorder="1" applyAlignment="1">
      <alignment horizontal="center" vertical="center" wrapText="1"/>
    </xf>
    <xf numFmtId="42" fontId="14" fillId="0" borderId="60" xfId="0" applyNumberFormat="1" applyFont="1" applyBorder="1" applyAlignment="1">
      <alignment horizontal="center" vertical="center"/>
    </xf>
    <xf numFmtId="42" fontId="13" fillId="0" borderId="51" xfId="0" applyNumberFormat="1" applyFont="1" applyBorder="1" applyAlignment="1" applyProtection="1">
      <alignment horizontal="left" vertical="center" shrinkToFit="1"/>
      <protection locked="0"/>
    </xf>
    <xf numFmtId="42" fontId="13" fillId="0" borderId="4" xfId="0" applyNumberFormat="1" applyFont="1" applyBorder="1" applyAlignment="1" applyProtection="1">
      <alignment horizontal="left" vertical="center" shrinkToFit="1"/>
      <protection locked="0"/>
    </xf>
    <xf numFmtId="42" fontId="13" fillId="0" borderId="5" xfId="0" applyNumberFormat="1" applyFont="1" applyBorder="1" applyAlignment="1" applyProtection="1">
      <alignment horizontal="left" vertical="center" shrinkToFit="1"/>
      <protection locked="0"/>
    </xf>
    <xf numFmtId="42" fontId="13" fillId="0" borderId="52" xfId="0" applyNumberFormat="1" applyFont="1" applyBorder="1" applyAlignment="1" applyProtection="1">
      <alignment horizontal="left" vertical="center" shrinkToFit="1"/>
      <protection locked="0"/>
    </xf>
    <xf numFmtId="42" fontId="13" fillId="0" borderId="1" xfId="0" applyNumberFormat="1" applyFont="1" applyBorder="1" applyAlignment="1" applyProtection="1">
      <alignment horizontal="left" vertical="center" shrinkToFit="1"/>
      <protection locked="0"/>
    </xf>
    <xf numFmtId="42" fontId="13" fillId="0" borderId="9" xfId="0" applyNumberFormat="1" applyFont="1" applyBorder="1" applyAlignment="1" applyProtection="1">
      <alignment horizontal="left" vertical="center" shrinkToFit="1"/>
      <protection locked="0"/>
    </xf>
    <xf numFmtId="0" fontId="4" fillId="0" borderId="53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13" fillId="0" borderId="4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42" fontId="3" fillId="0" borderId="51" xfId="1" applyNumberFormat="1" applyFont="1" applyBorder="1" applyAlignment="1" applyProtection="1">
      <alignment horizontal="right" vertical="center"/>
      <protection locked="0"/>
    </xf>
    <xf numFmtId="42" fontId="3" fillId="0" borderId="4" xfId="1" applyNumberFormat="1" applyFont="1" applyBorder="1" applyAlignment="1" applyProtection="1">
      <alignment horizontal="right" vertical="center"/>
      <protection locked="0"/>
    </xf>
    <xf numFmtId="42" fontId="3" fillId="0" borderId="88" xfId="1" applyNumberFormat="1" applyFont="1" applyBorder="1" applyAlignment="1" applyProtection="1">
      <alignment horizontal="right" vertical="center"/>
      <protection locked="0"/>
    </xf>
    <xf numFmtId="42" fontId="3" fillId="0" borderId="52" xfId="1" applyNumberFormat="1" applyFont="1" applyBorder="1" applyAlignment="1" applyProtection="1">
      <alignment horizontal="right" vertical="center"/>
      <protection locked="0"/>
    </xf>
    <xf numFmtId="42" fontId="3" fillId="0" borderId="1" xfId="1" applyNumberFormat="1" applyFont="1" applyBorder="1" applyAlignment="1" applyProtection="1">
      <alignment horizontal="right" vertical="center"/>
      <protection locked="0"/>
    </xf>
    <xf numFmtId="42" fontId="3" fillId="0" borderId="108" xfId="1" applyNumberFormat="1" applyFont="1" applyBorder="1" applyAlignment="1" applyProtection="1">
      <alignment horizontal="right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178" fontId="3" fillId="0" borderId="131" xfId="1" applyNumberFormat="1" applyFont="1" applyBorder="1" applyAlignment="1" applyProtection="1">
      <alignment horizontal="right" vertical="center"/>
      <protection locked="0"/>
    </xf>
    <xf numFmtId="178" fontId="3" fillId="0" borderId="46" xfId="1" applyNumberFormat="1" applyFont="1" applyBorder="1" applyAlignment="1" applyProtection="1">
      <alignment horizontal="right" vertical="center"/>
      <protection locked="0"/>
    </xf>
    <xf numFmtId="178" fontId="3" fillId="0" borderId="47" xfId="1" applyNumberFormat="1" applyFont="1" applyBorder="1" applyAlignment="1" applyProtection="1">
      <alignment horizontal="right" vertical="center"/>
      <protection locked="0"/>
    </xf>
    <xf numFmtId="38" fontId="3" fillId="0" borderId="26" xfId="1" applyFont="1" applyBorder="1" applyAlignment="1" applyProtection="1">
      <alignment horizontal="right" vertical="center"/>
      <protection locked="0"/>
    </xf>
    <xf numFmtId="38" fontId="3" fillId="0" borderId="17" xfId="1" applyFont="1" applyBorder="1" applyAlignment="1" applyProtection="1">
      <alignment horizontal="right" vertical="center"/>
      <protection locked="0"/>
    </xf>
    <xf numFmtId="38" fontId="3" fillId="0" borderId="20" xfId="1" applyFont="1" applyBorder="1" applyAlignment="1" applyProtection="1">
      <alignment horizontal="right" vertical="center"/>
      <protection locked="0"/>
    </xf>
    <xf numFmtId="9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97" xfId="0" applyFont="1" applyBorder="1" applyAlignment="1" applyProtection="1">
      <alignment horizontal="center" vertical="center"/>
      <protection locked="0"/>
    </xf>
    <xf numFmtId="38" fontId="3" fillId="0" borderId="28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0" fontId="8" fillId="0" borderId="5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8" fontId="3" fillId="0" borderId="132" xfId="1" applyNumberFormat="1" applyFont="1" applyBorder="1" applyAlignment="1" applyProtection="1">
      <alignment horizontal="right" vertical="center"/>
      <protection locked="0"/>
    </xf>
    <xf numFmtId="178" fontId="3" fillId="0" borderId="99" xfId="1" applyNumberFormat="1" applyFont="1" applyBorder="1" applyAlignment="1" applyProtection="1">
      <alignment horizontal="right" vertical="center"/>
      <protection locked="0"/>
    </xf>
    <xf numFmtId="178" fontId="3" fillId="0" borderId="100" xfId="1" applyNumberFormat="1" applyFont="1" applyBorder="1" applyAlignment="1" applyProtection="1">
      <alignment horizontal="right" vertical="center"/>
      <protection locked="0"/>
    </xf>
    <xf numFmtId="38" fontId="3" fillId="0" borderId="101" xfId="1" applyFont="1" applyBorder="1" applyAlignment="1" applyProtection="1">
      <alignment horizontal="right" vertical="center"/>
      <protection locked="0"/>
    </xf>
    <xf numFmtId="38" fontId="3" fillId="0" borderId="102" xfId="1" applyFont="1" applyBorder="1" applyAlignment="1" applyProtection="1">
      <alignment horizontal="right" vertical="center"/>
      <protection locked="0"/>
    </xf>
    <xf numFmtId="38" fontId="3" fillId="0" borderId="103" xfId="1" applyFont="1" applyBorder="1" applyAlignment="1" applyProtection="1">
      <alignment horizontal="right" vertical="center"/>
      <protection locked="0"/>
    </xf>
    <xf numFmtId="0" fontId="3" fillId="0" borderId="101" xfId="0" applyFont="1" applyBorder="1" applyAlignment="1" applyProtection="1">
      <alignment horizontal="center" vertical="center"/>
      <protection locked="0"/>
    </xf>
    <xf numFmtId="0" fontId="3" fillId="0" borderId="102" xfId="0" applyFont="1" applyBorder="1" applyAlignment="1" applyProtection="1">
      <alignment horizontal="center" vertical="center"/>
      <protection locked="0"/>
    </xf>
    <xf numFmtId="0" fontId="3" fillId="0" borderId="104" xfId="0" applyFont="1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>
      <alignment horizontal="right" vertical="center"/>
    </xf>
    <xf numFmtId="0" fontId="3" fillId="0" borderId="1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8" fontId="3" fillId="0" borderId="130" xfId="1" applyNumberFormat="1" applyFont="1" applyBorder="1" applyAlignment="1" applyProtection="1">
      <alignment horizontal="right" vertical="center"/>
      <protection locked="0"/>
    </xf>
    <xf numFmtId="178" fontId="3" fillId="0" borderId="118" xfId="1" applyNumberFormat="1" applyFont="1" applyBorder="1" applyAlignment="1" applyProtection="1">
      <alignment horizontal="right" vertical="center"/>
      <protection locked="0"/>
    </xf>
    <xf numFmtId="178" fontId="3" fillId="0" borderId="119" xfId="1" applyNumberFormat="1" applyFont="1" applyBorder="1" applyAlignment="1" applyProtection="1">
      <alignment horizontal="right" vertical="center"/>
      <protection locked="0"/>
    </xf>
    <xf numFmtId="38" fontId="3" fillId="0" borderId="93" xfId="1" applyFont="1" applyBorder="1" applyAlignment="1" applyProtection="1">
      <alignment horizontal="right" vertical="center"/>
      <protection locked="0"/>
    </xf>
    <xf numFmtId="38" fontId="3" fillId="0" borderId="94" xfId="1" applyFont="1" applyBorder="1" applyAlignment="1" applyProtection="1">
      <alignment horizontal="right" vertical="center"/>
      <protection locked="0"/>
    </xf>
    <xf numFmtId="38" fontId="3" fillId="0" borderId="95" xfId="1" applyFont="1" applyBorder="1" applyAlignment="1" applyProtection="1">
      <alignment horizontal="right" vertical="center"/>
      <protection locked="0"/>
    </xf>
    <xf numFmtId="9" fontId="3" fillId="0" borderId="93" xfId="0" applyNumberFormat="1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65" xfId="0" applyNumberForma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85" xfId="0" applyBorder="1" applyAlignment="1" applyProtection="1">
      <alignment horizontal="left" vertical="center"/>
      <protection locked="0"/>
    </xf>
    <xf numFmtId="0" fontId="10" fillId="0" borderId="8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88" xfId="0" applyFont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4" fillId="0" borderId="31" xfId="0" applyFont="1" applyBorder="1" applyAlignment="1" applyProtection="1">
      <alignment horizontal="left" vertical="center" shrinkToFit="1"/>
      <protection locked="0"/>
    </xf>
    <xf numFmtId="0" fontId="4" fillId="0" borderId="85" xfId="0" applyFont="1" applyBorder="1" applyAlignment="1" applyProtection="1">
      <alignment horizontal="left" vertical="center" shrinkToFit="1"/>
      <protection locked="0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12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97" xfId="0" applyBorder="1" applyAlignment="1" applyProtection="1">
      <alignment horizontal="center" vertical="center" shrinkToFit="1"/>
      <protection locked="0"/>
    </xf>
    <xf numFmtId="0" fontId="10" fillId="0" borderId="138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6" fontId="12" fillId="0" borderId="36" xfId="0" applyNumberFormat="1" applyFont="1" applyBorder="1" applyAlignment="1">
      <alignment horizontal="center" vertical="center"/>
    </xf>
    <xf numFmtId="42" fontId="12" fillId="0" borderId="36" xfId="0" applyNumberFormat="1" applyFont="1" applyBorder="1" applyAlignment="1">
      <alignment horizontal="center" vertical="center"/>
    </xf>
    <xf numFmtId="42" fontId="12" fillId="0" borderId="37" xfId="0" applyNumberFormat="1" applyFont="1" applyBorder="1" applyAlignment="1">
      <alignment horizontal="center" vertical="center"/>
    </xf>
    <xf numFmtId="42" fontId="12" fillId="0" borderId="0" xfId="0" applyNumberFormat="1" applyFont="1" applyAlignment="1">
      <alignment horizontal="center" vertical="center"/>
    </xf>
    <xf numFmtId="42" fontId="12" fillId="0" borderId="39" xfId="0" applyNumberFormat="1" applyFont="1" applyBorder="1" applyAlignment="1">
      <alignment horizontal="center" vertical="center"/>
    </xf>
    <xf numFmtId="42" fontId="12" fillId="0" borderId="41" xfId="0" applyNumberFormat="1" applyFont="1" applyBorder="1" applyAlignment="1">
      <alignment horizontal="center" vertical="center"/>
    </xf>
    <xf numFmtId="42" fontId="12" fillId="0" borderId="42" xfId="0" applyNumberFormat="1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49" fontId="8" fillId="0" borderId="62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3" fillId="0" borderId="6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0" fillId="0" borderId="6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7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0" fillId="0" borderId="113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center" vertical="center"/>
      <protection locked="0"/>
    </xf>
    <xf numFmtId="0" fontId="0" fillId="0" borderId="115" xfId="0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177" fontId="0" fillId="0" borderId="75" xfId="0" applyNumberFormat="1" applyBorder="1" applyAlignment="1">
      <alignment horizontal="center" vertical="center"/>
    </xf>
    <xf numFmtId="177" fontId="0" fillId="0" borderId="77" xfId="0" applyNumberFormat="1" applyBorder="1" applyAlignment="1">
      <alignment horizontal="center" vertical="center"/>
    </xf>
    <xf numFmtId="177" fontId="0" fillId="0" borderId="84" xfId="0" applyNumberFormat="1" applyBorder="1" applyAlignment="1">
      <alignment horizontal="center" vertical="center"/>
    </xf>
    <xf numFmtId="38" fontId="3" fillId="0" borderId="61" xfId="1" applyFont="1" applyBorder="1" applyAlignment="1" applyProtection="1">
      <alignment horizontal="right" vertical="center"/>
      <protection locked="0"/>
    </xf>
    <xf numFmtId="38" fontId="3" fillId="0" borderId="62" xfId="1" applyFont="1" applyBorder="1" applyAlignment="1" applyProtection="1">
      <alignment horizontal="right" vertical="center"/>
      <protection locked="0"/>
    </xf>
    <xf numFmtId="38" fontId="3" fillId="0" borderId="71" xfId="1" applyFont="1" applyBorder="1" applyAlignment="1" applyProtection="1">
      <alignment horizontal="right" vertical="center"/>
      <protection locked="0"/>
    </xf>
    <xf numFmtId="38" fontId="3" fillId="0" borderId="64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7" xfId="1" applyFont="1" applyBorder="1" applyAlignment="1" applyProtection="1">
      <alignment horizontal="right" vertical="center"/>
      <protection locked="0"/>
    </xf>
    <xf numFmtId="38" fontId="3" fillId="0" borderId="86" xfId="1" applyFont="1" applyBorder="1" applyAlignment="1" applyProtection="1">
      <alignment horizontal="right" vertical="center"/>
      <protection locked="0"/>
    </xf>
    <xf numFmtId="38" fontId="3" fillId="0" borderId="31" xfId="1" applyFont="1" applyBorder="1" applyAlignment="1" applyProtection="1">
      <alignment horizontal="right" vertical="center"/>
      <protection locked="0"/>
    </xf>
    <xf numFmtId="38" fontId="3" fillId="0" borderId="32" xfId="1" applyFont="1" applyBorder="1" applyAlignment="1" applyProtection="1">
      <alignment horizontal="right" vertical="center"/>
      <protection locked="0"/>
    </xf>
    <xf numFmtId="38" fontId="3" fillId="0" borderId="92" xfId="1" applyFont="1" applyBorder="1" applyAlignment="1" applyProtection="1">
      <alignment horizontal="right" vertical="center"/>
      <protection locked="0"/>
    </xf>
    <xf numFmtId="38" fontId="3" fillId="0" borderId="33" xfId="1" applyFont="1" applyBorder="1" applyAlignment="1" applyProtection="1">
      <alignment horizontal="right" vertical="center"/>
      <protection locked="0"/>
    </xf>
    <xf numFmtId="38" fontId="3" fillId="0" borderId="133" xfId="1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34" xfId="0" applyFont="1" applyBorder="1" applyAlignment="1">
      <alignment horizontal="center" vertical="center"/>
    </xf>
    <xf numFmtId="0" fontId="3" fillId="0" borderId="135" xfId="0" applyFont="1" applyBorder="1" applyAlignment="1">
      <alignment horizontal="center" vertical="center"/>
    </xf>
    <xf numFmtId="176" fontId="3" fillId="0" borderId="136" xfId="1" applyNumberFormat="1" applyFont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137" xfId="0" applyFont="1" applyBorder="1" applyAlignment="1">
      <alignment horizontal="center" vertical="center"/>
    </xf>
    <xf numFmtId="38" fontId="3" fillId="0" borderId="131" xfId="1" applyFont="1" applyBorder="1" applyAlignment="1" applyProtection="1">
      <alignment horizontal="right" vertical="center"/>
      <protection locked="0"/>
    </xf>
    <xf numFmtId="38" fontId="3" fillId="0" borderId="46" xfId="1" applyFont="1" applyBorder="1" applyAlignment="1" applyProtection="1">
      <alignment horizontal="right" vertical="center"/>
      <protection locked="0"/>
    </xf>
    <xf numFmtId="38" fontId="3" fillId="0" borderId="47" xfId="1" applyFont="1" applyBorder="1" applyAlignment="1" applyProtection="1">
      <alignment horizontal="right" vertical="center"/>
      <protection locked="0"/>
    </xf>
    <xf numFmtId="38" fontId="3" fillId="0" borderId="132" xfId="1" applyFont="1" applyBorder="1" applyAlignment="1" applyProtection="1">
      <alignment horizontal="right" vertical="center"/>
      <protection locked="0"/>
    </xf>
    <xf numFmtId="38" fontId="3" fillId="0" borderId="99" xfId="1" applyFont="1" applyBorder="1" applyAlignment="1" applyProtection="1">
      <alignment horizontal="right" vertical="center"/>
      <protection locked="0"/>
    </xf>
    <xf numFmtId="38" fontId="3" fillId="0" borderId="100" xfId="1" applyFont="1" applyBorder="1" applyAlignment="1" applyProtection="1">
      <alignment horizontal="right" vertical="center"/>
      <protection locked="0"/>
    </xf>
    <xf numFmtId="38" fontId="3" fillId="0" borderId="134" xfId="1" applyFont="1" applyBorder="1" applyAlignment="1">
      <alignment horizontal="right" vertical="center"/>
    </xf>
    <xf numFmtId="38" fontId="3" fillId="0" borderId="135" xfId="1" applyFont="1" applyBorder="1" applyAlignment="1">
      <alignment horizontal="right" vertical="center"/>
    </xf>
    <xf numFmtId="38" fontId="3" fillId="0" borderId="122" xfId="1" applyFont="1" applyBorder="1" applyAlignment="1">
      <alignment horizontal="right" vertical="center"/>
    </xf>
    <xf numFmtId="38" fontId="3" fillId="0" borderId="123" xfId="1" applyFont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38" fontId="0" fillId="0" borderId="2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176" fontId="0" fillId="0" borderId="136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38" fontId="0" fillId="0" borderId="131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132" xfId="1" applyFont="1" applyBorder="1" applyAlignment="1">
      <alignment horizontal="right" vertical="center"/>
    </xf>
    <xf numFmtId="38" fontId="0" fillId="0" borderId="99" xfId="1" applyFont="1" applyBorder="1" applyAlignment="1">
      <alignment horizontal="right" vertical="center"/>
    </xf>
    <xf numFmtId="38" fontId="0" fillId="0" borderId="100" xfId="1" applyFont="1" applyBorder="1" applyAlignment="1">
      <alignment horizontal="right" vertical="center"/>
    </xf>
    <xf numFmtId="38" fontId="0" fillId="0" borderId="101" xfId="1" applyFont="1" applyBorder="1" applyAlignment="1">
      <alignment horizontal="right" vertical="center"/>
    </xf>
    <xf numFmtId="38" fontId="0" fillId="0" borderId="102" xfId="1" applyFont="1" applyBorder="1" applyAlignment="1">
      <alignment horizontal="right" vertical="center"/>
    </xf>
    <xf numFmtId="38" fontId="0" fillId="0" borderId="103" xfId="1" applyFont="1" applyBorder="1" applyAlignment="1">
      <alignment horizontal="right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38" fontId="0" fillId="0" borderId="134" xfId="1" applyFont="1" applyBorder="1" applyAlignment="1">
      <alignment horizontal="right" vertical="center"/>
    </xf>
    <xf numFmtId="38" fontId="0" fillId="0" borderId="135" xfId="1" applyFont="1" applyBorder="1" applyAlignment="1">
      <alignment horizontal="right" vertical="center"/>
    </xf>
    <xf numFmtId="38" fontId="0" fillId="0" borderId="122" xfId="1" applyFont="1" applyBorder="1" applyAlignment="1">
      <alignment horizontal="right" vertical="center"/>
    </xf>
    <xf numFmtId="38" fontId="0" fillId="0" borderId="123" xfId="1" applyFont="1" applyBorder="1" applyAlignment="1">
      <alignment horizontal="right" vertical="center"/>
    </xf>
    <xf numFmtId="0" fontId="0" fillId="0" borderId="9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29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38" fontId="0" fillId="0" borderId="9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133" xfId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6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0" fontId="0" fillId="0" borderId="8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38" fontId="0" fillId="0" borderId="61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71" xfId="1" applyFont="1" applyBorder="1" applyAlignment="1">
      <alignment horizontal="right" vertical="center"/>
    </xf>
    <xf numFmtId="38" fontId="0" fillId="0" borderId="93" xfId="1" applyFont="1" applyBorder="1" applyAlignment="1">
      <alignment horizontal="right" vertical="center"/>
    </xf>
    <xf numFmtId="38" fontId="0" fillId="0" borderId="94" xfId="1" applyFont="1" applyBorder="1" applyAlignment="1">
      <alignment horizontal="right" vertical="center"/>
    </xf>
    <xf numFmtId="38" fontId="0" fillId="0" borderId="95" xfId="1" applyFont="1" applyBorder="1" applyAlignment="1">
      <alignment horizontal="right" vertical="center"/>
    </xf>
    <xf numFmtId="9" fontId="0" fillId="0" borderId="93" xfId="0" applyNumberForma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177" fontId="0" fillId="0" borderId="72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81" xfId="0" applyNumberFormat="1" applyBorder="1" applyAlignment="1">
      <alignment horizontal="center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42" fontId="0" fillId="0" borderId="51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52" xfId="0" applyNumberFormat="1" applyBorder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177" fontId="0" fillId="0" borderId="113" xfId="0" applyNumberFormat="1" applyBorder="1" applyAlignment="1">
      <alignment horizontal="center" vertical="center"/>
    </xf>
    <xf numFmtId="177" fontId="0" fillId="0" borderId="114" xfId="0" applyNumberFormat="1" applyBorder="1" applyAlignment="1">
      <alignment horizontal="center" vertical="center"/>
    </xf>
    <xf numFmtId="177" fontId="0" fillId="0" borderId="115" xfId="0" applyNumberFormat="1" applyBorder="1" applyAlignment="1">
      <alignment horizontal="center" vertical="center"/>
    </xf>
    <xf numFmtId="42" fontId="0" fillId="0" borderId="88" xfId="0" applyNumberFormat="1" applyBorder="1" applyAlignment="1">
      <alignment horizontal="right" vertical="center"/>
    </xf>
    <xf numFmtId="42" fontId="0" fillId="0" borderId="108" xfId="0" applyNumberFormat="1" applyBorder="1" applyAlignment="1">
      <alignment horizontal="right" vertical="center"/>
    </xf>
    <xf numFmtId="0" fontId="13" fillId="0" borderId="48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2" fontId="13" fillId="0" borderId="51" xfId="0" applyNumberFormat="1" applyFont="1" applyBorder="1" applyAlignment="1">
      <alignment horizontal="left" vertical="center" wrapText="1"/>
    </xf>
    <xf numFmtId="42" fontId="13" fillId="0" borderId="4" xfId="0" applyNumberFormat="1" applyFont="1" applyBorder="1" applyAlignment="1">
      <alignment horizontal="left" vertical="center" wrapText="1"/>
    </xf>
    <xf numFmtId="42" fontId="13" fillId="0" borderId="5" xfId="0" applyNumberFormat="1" applyFont="1" applyBorder="1" applyAlignment="1">
      <alignment horizontal="left" vertical="center" wrapText="1"/>
    </xf>
    <xf numFmtId="42" fontId="13" fillId="0" borderId="52" xfId="0" applyNumberFormat="1" applyFont="1" applyBorder="1" applyAlignment="1">
      <alignment horizontal="left" vertical="center" wrapText="1"/>
    </xf>
    <xf numFmtId="42" fontId="13" fillId="0" borderId="1" xfId="0" applyNumberFormat="1" applyFont="1" applyBorder="1" applyAlignment="1">
      <alignment horizontal="left" vertical="center" wrapText="1"/>
    </xf>
    <xf numFmtId="42" fontId="13" fillId="0" borderId="9" xfId="0" applyNumberFormat="1" applyFont="1" applyBorder="1" applyAlignment="1">
      <alignment horizontal="left" vertical="center" wrapText="1"/>
    </xf>
    <xf numFmtId="42" fontId="0" fillId="0" borderId="51" xfId="1" applyNumberFormat="1" applyFont="1" applyBorder="1" applyAlignment="1">
      <alignment horizontal="right" vertical="center"/>
    </xf>
    <xf numFmtId="42" fontId="0" fillId="0" borderId="4" xfId="1" applyNumberFormat="1" applyFont="1" applyBorder="1" applyAlignment="1">
      <alignment horizontal="right" vertical="center"/>
    </xf>
    <xf numFmtId="42" fontId="0" fillId="0" borderId="88" xfId="1" applyNumberFormat="1" applyFont="1" applyBorder="1" applyAlignment="1">
      <alignment horizontal="right" vertical="center"/>
    </xf>
    <xf numFmtId="42" fontId="0" fillId="0" borderId="52" xfId="1" applyNumberFormat="1" applyFont="1" applyBorder="1" applyAlignment="1">
      <alignment horizontal="right" vertical="center"/>
    </xf>
    <xf numFmtId="42" fontId="0" fillId="0" borderId="1" xfId="1" applyNumberFormat="1" applyFont="1" applyBorder="1" applyAlignment="1">
      <alignment horizontal="right" vertical="center"/>
    </xf>
    <xf numFmtId="42" fontId="0" fillId="0" borderId="108" xfId="1" applyNumberFormat="1" applyFont="1" applyBorder="1" applyAlignment="1">
      <alignment horizontal="right" vertical="center"/>
    </xf>
    <xf numFmtId="0" fontId="0" fillId="0" borderId="125" xfId="0" applyBorder="1" applyAlignment="1">
      <alignment horizontal="center" vertical="center"/>
    </xf>
    <xf numFmtId="178" fontId="0" fillId="0" borderId="131" xfId="1" applyNumberFormat="1" applyFont="1" applyBorder="1" applyAlignment="1">
      <alignment horizontal="right" vertical="center"/>
    </xf>
    <xf numFmtId="178" fontId="0" fillId="0" borderId="46" xfId="1" applyNumberFormat="1" applyFont="1" applyBorder="1" applyAlignment="1">
      <alignment horizontal="right" vertical="center"/>
    </xf>
    <xf numFmtId="178" fontId="0" fillId="0" borderId="47" xfId="1" applyNumberFormat="1" applyFont="1" applyBorder="1" applyAlignment="1">
      <alignment horizontal="right" vertical="center"/>
    </xf>
    <xf numFmtId="178" fontId="0" fillId="0" borderId="132" xfId="1" applyNumberFormat="1" applyFont="1" applyBorder="1" applyAlignment="1">
      <alignment horizontal="right" vertical="center"/>
    </xf>
    <xf numFmtId="178" fontId="0" fillId="0" borderId="99" xfId="1" applyNumberFormat="1" applyFont="1" applyBorder="1" applyAlignment="1">
      <alignment horizontal="right" vertical="center"/>
    </xf>
    <xf numFmtId="178" fontId="0" fillId="0" borderId="100" xfId="1" applyNumberFormat="1" applyFont="1" applyBorder="1" applyAlignment="1">
      <alignment horizontal="right" vertical="center"/>
    </xf>
    <xf numFmtId="42" fontId="0" fillId="0" borderId="111" xfId="0" applyNumberFormat="1" applyBorder="1" applyAlignment="1">
      <alignment horizontal="right" vertical="center"/>
    </xf>
    <xf numFmtId="42" fontId="0" fillId="0" borderId="67" xfId="0" applyNumberFormat="1" applyBorder="1" applyAlignment="1">
      <alignment horizontal="right" vertical="center"/>
    </xf>
    <xf numFmtId="42" fontId="0" fillId="0" borderId="80" xfId="0" applyNumberFormat="1" applyBorder="1" applyAlignment="1">
      <alignment horizontal="right" vertical="center"/>
    </xf>
    <xf numFmtId="42" fontId="0" fillId="0" borderId="68" xfId="0" applyNumberFormat="1" applyBorder="1" applyAlignment="1">
      <alignment horizontal="right" vertical="center"/>
    </xf>
    <xf numFmtId="0" fontId="13" fillId="0" borderId="5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178" fontId="0" fillId="0" borderId="130" xfId="1" applyNumberFormat="1" applyFont="1" applyBorder="1" applyAlignment="1">
      <alignment horizontal="right" vertical="center"/>
    </xf>
    <xf numFmtId="178" fontId="0" fillId="0" borderId="118" xfId="1" applyNumberFormat="1" applyFont="1" applyBorder="1" applyAlignment="1">
      <alignment horizontal="right" vertical="center"/>
    </xf>
    <xf numFmtId="178" fontId="0" fillId="0" borderId="119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8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85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65" xfId="0" applyBorder="1" applyAlignment="1">
      <alignment horizontal="left" vertical="center" shrinkToFit="1"/>
    </xf>
    <xf numFmtId="0" fontId="0" fillId="0" borderId="67" xfId="0" applyBorder="1" applyAlignment="1">
      <alignment horizontal="left" vertical="center" shrinkToFit="1"/>
    </xf>
    <xf numFmtId="0" fontId="0" fillId="0" borderId="68" xfId="0" applyBorder="1" applyAlignment="1">
      <alignment horizontal="left" vertical="center" shrinkToFit="1"/>
    </xf>
    <xf numFmtId="49" fontId="0" fillId="0" borderId="0" xfId="0" applyNumberFormat="1" applyAlignment="1">
      <alignment horizontal="center" vertical="center"/>
    </xf>
    <xf numFmtId="49" fontId="0" fillId="0" borderId="65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8" fillId="0" borderId="6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8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65" xfId="0" applyFont="1" applyBorder="1" applyAlignment="1" applyProtection="1">
      <alignment horizontal="left" vertical="center" shrinkToFit="1"/>
      <protection locked="0"/>
    </xf>
    <xf numFmtId="0" fontId="8" fillId="0" borderId="31" xfId="0" applyFont="1" applyBorder="1" applyAlignment="1" applyProtection="1">
      <alignment horizontal="left" vertical="center" shrinkToFit="1"/>
      <protection locked="0"/>
    </xf>
    <xf numFmtId="0" fontId="8" fillId="0" borderId="85" xfId="0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2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142875</xdr:colOff>
          <xdr:row>40</xdr:row>
          <xdr:rowOff>66675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38</xdr:row>
          <xdr:rowOff>19050</xdr:rowOff>
        </xdr:from>
        <xdr:to>
          <xdr:col>9</xdr:col>
          <xdr:colOff>133350</xdr:colOff>
          <xdr:row>40</xdr:row>
          <xdr:rowOff>66675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9525</xdr:colOff>
          <xdr:row>8</xdr:row>
          <xdr:rowOff>19050</xdr:rowOff>
        </xdr:from>
        <xdr:to>
          <xdr:col>31</xdr:col>
          <xdr:colOff>142875</xdr:colOff>
          <xdr:row>10</xdr:row>
          <xdr:rowOff>66675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8</xdr:row>
          <xdr:rowOff>19050</xdr:rowOff>
        </xdr:from>
        <xdr:to>
          <xdr:col>36</xdr:col>
          <xdr:colOff>123825</xdr:colOff>
          <xdr:row>10</xdr:row>
          <xdr:rowOff>66675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142875</xdr:colOff>
          <xdr:row>40</xdr:row>
          <xdr:rowOff>66675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38</xdr:row>
          <xdr:rowOff>19050</xdr:rowOff>
        </xdr:from>
        <xdr:to>
          <xdr:col>9</xdr:col>
          <xdr:colOff>133350</xdr:colOff>
          <xdr:row>40</xdr:row>
          <xdr:rowOff>66675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9525</xdr:colOff>
          <xdr:row>8</xdr:row>
          <xdr:rowOff>19050</xdr:rowOff>
        </xdr:from>
        <xdr:to>
          <xdr:col>31</xdr:col>
          <xdr:colOff>142875</xdr:colOff>
          <xdr:row>10</xdr:row>
          <xdr:rowOff>66675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8</xdr:row>
          <xdr:rowOff>19050</xdr:rowOff>
        </xdr:from>
        <xdr:to>
          <xdr:col>36</xdr:col>
          <xdr:colOff>123825</xdr:colOff>
          <xdr:row>10</xdr:row>
          <xdr:rowOff>66675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85725</xdr:colOff>
      <xdr:row>6</xdr:row>
      <xdr:rowOff>38100</xdr:rowOff>
    </xdr:from>
    <xdr:to>
      <xdr:col>29</xdr:col>
      <xdr:colOff>85725</xdr:colOff>
      <xdr:row>12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5725" y="609600"/>
          <a:ext cx="4695825" cy="60960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6</xdr:row>
      <xdr:rowOff>0</xdr:rowOff>
    </xdr:from>
    <xdr:to>
      <xdr:col>2</xdr:col>
      <xdr:colOff>47625</xdr:colOff>
      <xdr:row>8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4300" y="57150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17</xdr:col>
      <xdr:colOff>104775</xdr:colOff>
      <xdr:row>6</xdr:row>
      <xdr:rowOff>0</xdr:rowOff>
    </xdr:from>
    <xdr:to>
      <xdr:col>19</xdr:col>
      <xdr:colOff>38100</xdr:colOff>
      <xdr:row>8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857500" y="57150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29</xdr:col>
      <xdr:colOff>85725</xdr:colOff>
      <xdr:row>6</xdr:row>
      <xdr:rowOff>38100</xdr:rowOff>
    </xdr:from>
    <xdr:to>
      <xdr:col>40</xdr:col>
      <xdr:colOff>123825</xdr:colOff>
      <xdr:row>12</xdr:row>
      <xdr:rowOff>76200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781550" y="609600"/>
          <a:ext cx="1819275" cy="60960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95250</xdr:colOff>
      <xdr:row>5</xdr:row>
      <xdr:rowOff>76200</xdr:rowOff>
    </xdr:from>
    <xdr:to>
      <xdr:col>31</xdr:col>
      <xdr:colOff>28575</xdr:colOff>
      <xdr:row>8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791075" y="5524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1</xdr:col>
      <xdr:colOff>123825</xdr:colOff>
      <xdr:row>20</xdr:row>
      <xdr:rowOff>66675</xdr:rowOff>
    </xdr:from>
    <xdr:to>
      <xdr:col>18</xdr:col>
      <xdr:colOff>9525</xdr:colOff>
      <xdr:row>26</xdr:row>
      <xdr:rowOff>66674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85750" y="1971675"/>
          <a:ext cx="2638425" cy="5714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21</xdr:row>
      <xdr:rowOff>0</xdr:rowOff>
    </xdr:from>
    <xdr:to>
      <xdr:col>6</xdr:col>
      <xdr:colOff>104775</xdr:colOff>
      <xdr:row>23</xdr:row>
      <xdr:rowOff>66675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19150" y="20002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20</xdr:col>
      <xdr:colOff>76200</xdr:colOff>
      <xdr:row>14</xdr:row>
      <xdr:rowOff>47625</xdr:rowOff>
    </xdr:from>
    <xdr:to>
      <xdr:col>40</xdr:col>
      <xdr:colOff>114300</xdr:colOff>
      <xdr:row>18</xdr:row>
      <xdr:rowOff>38099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14700" y="1381125"/>
          <a:ext cx="3276600" cy="371474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18</xdr:row>
      <xdr:rowOff>66675</xdr:rowOff>
    </xdr:from>
    <xdr:to>
      <xdr:col>40</xdr:col>
      <xdr:colOff>114300</xdr:colOff>
      <xdr:row>22</xdr:row>
      <xdr:rowOff>57149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314700" y="1781175"/>
          <a:ext cx="3276600" cy="371474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22</xdr:row>
      <xdr:rowOff>76200</xdr:rowOff>
    </xdr:from>
    <xdr:to>
      <xdr:col>40</xdr:col>
      <xdr:colOff>114300</xdr:colOff>
      <xdr:row>46</xdr:row>
      <xdr:rowOff>76200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314700" y="2171700"/>
          <a:ext cx="3276600" cy="228600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34</xdr:row>
      <xdr:rowOff>28574</xdr:rowOff>
    </xdr:from>
    <xdr:to>
      <xdr:col>19</xdr:col>
      <xdr:colOff>76200</xdr:colOff>
      <xdr:row>46</xdr:row>
      <xdr:rowOff>57149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6200" y="3267074"/>
          <a:ext cx="3076575" cy="1171575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66675</xdr:colOff>
      <xdr:row>14</xdr:row>
      <xdr:rowOff>57150</xdr:rowOff>
    </xdr:from>
    <xdr:to>
      <xdr:col>22</xdr:col>
      <xdr:colOff>0</xdr:colOff>
      <xdr:row>17</xdr:row>
      <xdr:rowOff>28575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305175" y="13906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20</xdr:col>
      <xdr:colOff>66675</xdr:colOff>
      <xdr:row>18</xdr:row>
      <xdr:rowOff>66675</xdr:rowOff>
    </xdr:from>
    <xdr:to>
      <xdr:col>22</xdr:col>
      <xdr:colOff>0</xdr:colOff>
      <xdr:row>21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305175" y="178117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5</xdr:col>
      <xdr:colOff>95250</xdr:colOff>
      <xdr:row>37</xdr:row>
      <xdr:rowOff>66675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47700" y="33337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23</xdr:col>
      <xdr:colOff>152400</xdr:colOff>
      <xdr:row>22</xdr:row>
      <xdr:rowOff>85725</xdr:rowOff>
    </xdr:from>
    <xdr:to>
      <xdr:col>25</xdr:col>
      <xdr:colOff>85725</xdr:colOff>
      <xdr:row>25</xdr:row>
      <xdr:rowOff>57150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876675" y="21812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0</xdr:col>
      <xdr:colOff>85725</xdr:colOff>
      <xdr:row>51</xdr:row>
      <xdr:rowOff>9524</xdr:rowOff>
    </xdr:from>
    <xdr:to>
      <xdr:col>13</xdr:col>
      <xdr:colOff>104775</xdr:colOff>
      <xdr:row>68</xdr:row>
      <xdr:rowOff>9525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5725" y="4867274"/>
          <a:ext cx="2124075" cy="1619251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66676</xdr:colOff>
      <xdr:row>51</xdr:row>
      <xdr:rowOff>9524</xdr:rowOff>
    </xdr:from>
    <xdr:to>
      <xdr:col>33</xdr:col>
      <xdr:colOff>123826</xdr:colOff>
      <xdr:row>68</xdr:row>
      <xdr:rowOff>9525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467101" y="4867274"/>
          <a:ext cx="2000250" cy="1619251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52</xdr:row>
      <xdr:rowOff>9525</xdr:rowOff>
    </xdr:from>
    <xdr:to>
      <xdr:col>2</xdr:col>
      <xdr:colOff>104775</xdr:colOff>
      <xdr:row>54</xdr:row>
      <xdr:rowOff>76200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71450" y="49625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21</xdr:col>
      <xdr:colOff>142875</xdr:colOff>
      <xdr:row>52</xdr:row>
      <xdr:rowOff>9525</xdr:rowOff>
    </xdr:from>
    <xdr:to>
      <xdr:col>23</xdr:col>
      <xdr:colOff>76200</xdr:colOff>
      <xdr:row>54</xdr:row>
      <xdr:rowOff>76200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543300" y="49625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  <xdr:twoCellAnchor>
    <xdr:from>
      <xdr:col>0</xdr:col>
      <xdr:colOff>85725</xdr:colOff>
      <xdr:row>76</xdr:row>
      <xdr:rowOff>9524</xdr:rowOff>
    </xdr:from>
    <xdr:to>
      <xdr:col>40</xdr:col>
      <xdr:colOff>142875</xdr:colOff>
      <xdr:row>90</xdr:row>
      <xdr:rowOff>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5725" y="7248524"/>
          <a:ext cx="6534150" cy="1666876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79</xdr:row>
      <xdr:rowOff>0</xdr:rowOff>
    </xdr:from>
    <xdr:to>
      <xdr:col>6</xdr:col>
      <xdr:colOff>114300</xdr:colOff>
      <xdr:row>81</xdr:row>
      <xdr:rowOff>9525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828675" y="758190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>
    <xdr:from>
      <xdr:col>10</xdr:col>
      <xdr:colOff>152400</xdr:colOff>
      <xdr:row>79</xdr:row>
      <xdr:rowOff>0</xdr:rowOff>
    </xdr:from>
    <xdr:to>
      <xdr:col>12</xdr:col>
      <xdr:colOff>85725</xdr:colOff>
      <xdr:row>81</xdr:row>
      <xdr:rowOff>9525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771650" y="758190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>
    <xdr:from>
      <xdr:col>10</xdr:col>
      <xdr:colOff>152400</xdr:colOff>
      <xdr:row>81</xdr:row>
      <xdr:rowOff>0</xdr:rowOff>
    </xdr:from>
    <xdr:to>
      <xdr:col>12</xdr:col>
      <xdr:colOff>85725</xdr:colOff>
      <xdr:row>83</xdr:row>
      <xdr:rowOff>9525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771650" y="78295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</a:p>
      </xdr:txBody>
    </xdr:sp>
    <xdr:clientData/>
  </xdr:twoCellAnchor>
  <xdr:twoCellAnchor>
    <xdr:from>
      <xdr:col>10</xdr:col>
      <xdr:colOff>152400</xdr:colOff>
      <xdr:row>83</xdr:row>
      <xdr:rowOff>0</xdr:rowOff>
    </xdr:from>
    <xdr:to>
      <xdr:col>12</xdr:col>
      <xdr:colOff>85725</xdr:colOff>
      <xdr:row>85</xdr:row>
      <xdr:rowOff>9525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771650" y="807720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⑭</a:t>
          </a:r>
        </a:p>
      </xdr:txBody>
    </xdr:sp>
    <xdr:clientData/>
  </xdr:twoCellAnchor>
  <xdr:twoCellAnchor>
    <xdr:from>
      <xdr:col>30</xdr:col>
      <xdr:colOff>9525</xdr:colOff>
      <xdr:row>78</xdr:row>
      <xdr:rowOff>114300</xdr:rowOff>
    </xdr:from>
    <xdr:to>
      <xdr:col>31</xdr:col>
      <xdr:colOff>104775</xdr:colOff>
      <xdr:row>81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4867275" y="757237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</a:p>
      </xdr:txBody>
    </xdr:sp>
    <xdr:clientData/>
  </xdr:twoCellAnchor>
  <xdr:twoCellAnchor>
    <xdr:from>
      <xdr:col>0</xdr:col>
      <xdr:colOff>142875</xdr:colOff>
      <xdr:row>97</xdr:row>
      <xdr:rowOff>66675</xdr:rowOff>
    </xdr:from>
    <xdr:to>
      <xdr:col>2</xdr:col>
      <xdr:colOff>76200</xdr:colOff>
      <xdr:row>100</xdr:row>
      <xdr:rowOff>38100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42875" y="96488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</a:p>
      </xdr:txBody>
    </xdr:sp>
    <xdr:clientData/>
  </xdr:twoCellAnchor>
  <xdr:twoCellAnchor>
    <xdr:from>
      <xdr:col>0</xdr:col>
      <xdr:colOff>85725</xdr:colOff>
      <xdr:row>97</xdr:row>
      <xdr:rowOff>28574</xdr:rowOff>
    </xdr:from>
    <xdr:to>
      <xdr:col>2</xdr:col>
      <xdr:colOff>123825</xdr:colOff>
      <xdr:row>100</xdr:row>
      <xdr:rowOff>76200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5725" y="9610724"/>
          <a:ext cx="361950" cy="333376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80</xdr:col>
      <xdr:colOff>0</xdr:colOff>
      <xdr:row>11</xdr:row>
      <xdr:rowOff>0</xdr:rowOff>
    </xdr:from>
    <xdr:to>
      <xdr:col>143</xdr:col>
      <xdr:colOff>417642</xdr:colOff>
      <xdr:row>96</xdr:row>
      <xdr:rowOff>37040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0" y="1047750"/>
          <a:ext cx="11666667" cy="8476190"/>
        </a:xfrm>
        <a:prstGeom prst="rect">
          <a:avLst/>
        </a:prstGeom>
      </xdr:spPr>
    </xdr:pic>
    <xdr:clientData/>
  </xdr:twoCellAnchor>
  <xdr:twoCellAnchor>
    <xdr:from>
      <xdr:col>41</xdr:col>
      <xdr:colOff>142874</xdr:colOff>
      <xdr:row>69</xdr:row>
      <xdr:rowOff>19050</xdr:rowOff>
    </xdr:from>
    <xdr:to>
      <xdr:col>50</xdr:col>
      <xdr:colOff>28574</xdr:colOff>
      <xdr:row>75</xdr:row>
      <xdr:rowOff>85725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6781799" y="6591300"/>
          <a:ext cx="1343025" cy="638175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123825</xdr:colOff>
      <xdr:row>68</xdr:row>
      <xdr:rowOff>66675</xdr:rowOff>
    </xdr:from>
    <xdr:to>
      <xdr:col>43</xdr:col>
      <xdr:colOff>57150</xdr:colOff>
      <xdr:row>71</xdr:row>
      <xdr:rowOff>38100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6762750" y="654367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6C75-00AD-4514-A008-60F6C2D15CF9}">
  <sheetPr>
    <tabColor rgb="FF0070C0"/>
  </sheetPr>
  <dimension ref="A1:AX197"/>
  <sheetViews>
    <sheetView tabSelected="1" zoomScale="110" zoomScaleNormal="110" workbookViewId="0">
      <selection activeCell="Y26" sqref="Y26:AN27"/>
    </sheetView>
  </sheetViews>
  <sheetFormatPr defaultRowHeight="18.75" x14ac:dyDescent="0.4"/>
  <cols>
    <col min="1" max="135" width="2.125" customWidth="1"/>
  </cols>
  <sheetData>
    <row r="1" spans="1:41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7.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8.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5" t="s">
        <v>15</v>
      </c>
      <c r="R4" s="335"/>
      <c r="S4" s="335"/>
      <c r="T4" s="335"/>
      <c r="U4" s="335"/>
      <c r="V4" s="335"/>
      <c r="W4" s="335"/>
      <c r="X4" s="335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8.1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35"/>
      <c r="R5" s="335"/>
      <c r="S5" s="335"/>
      <c r="T5" s="335"/>
      <c r="U5" s="335"/>
      <c r="V5" s="335"/>
      <c r="W5" s="335"/>
      <c r="X5" s="335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8.1" customHeight="1" thickBot="1" x14ac:dyDescent="0.4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36"/>
      <c r="R6" s="336"/>
      <c r="S6" s="336"/>
      <c r="T6" s="336"/>
      <c r="U6" s="336"/>
      <c r="V6" s="336"/>
      <c r="W6" s="336"/>
      <c r="X6" s="336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1"/>
    </row>
    <row r="7" spans="1:41" ht="8.1" customHeight="1" thickTop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7.5" customHeight="1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8.1" customHeight="1" x14ac:dyDescent="0.4">
      <c r="A9" s="1"/>
      <c r="B9" s="298" t="s">
        <v>39</v>
      </c>
      <c r="C9" s="298"/>
      <c r="D9" s="298"/>
      <c r="E9" s="298"/>
      <c r="F9" s="331"/>
      <c r="G9" s="332"/>
      <c r="H9" s="277"/>
      <c r="I9" s="277"/>
      <c r="J9" s="277"/>
      <c r="K9" s="277"/>
      <c r="L9" s="277"/>
      <c r="M9" s="277"/>
      <c r="N9" s="277"/>
      <c r="O9" s="277"/>
      <c r="P9" s="328" t="s">
        <v>9</v>
      </c>
      <c r="Q9" s="280"/>
      <c r="R9" s="1"/>
      <c r="S9" s="298" t="s">
        <v>40</v>
      </c>
      <c r="T9" s="298"/>
      <c r="U9" s="298"/>
      <c r="V9" s="298"/>
      <c r="W9" s="331"/>
      <c r="X9" s="332"/>
      <c r="Y9" s="277"/>
      <c r="Z9" s="277"/>
      <c r="AA9" s="277"/>
      <c r="AB9" s="277"/>
      <c r="AC9" s="280"/>
      <c r="AD9" s="1"/>
      <c r="AE9" s="319" t="s">
        <v>42</v>
      </c>
      <c r="AF9" s="320"/>
      <c r="AG9" s="320"/>
      <c r="AH9" s="320"/>
      <c r="AI9" s="320"/>
      <c r="AJ9" s="320" t="s">
        <v>12</v>
      </c>
      <c r="AK9" s="320"/>
      <c r="AL9" s="320"/>
      <c r="AM9" s="320"/>
      <c r="AN9" s="325"/>
      <c r="AO9" s="1"/>
    </row>
    <row r="10" spans="1:41" ht="8.1" customHeight="1" x14ac:dyDescent="0.4">
      <c r="A10" s="1"/>
      <c r="B10" s="298"/>
      <c r="C10" s="298"/>
      <c r="D10" s="298"/>
      <c r="E10" s="298"/>
      <c r="F10" s="331"/>
      <c r="G10" s="333"/>
      <c r="H10" s="278"/>
      <c r="I10" s="278"/>
      <c r="J10" s="278"/>
      <c r="K10" s="278"/>
      <c r="L10" s="278"/>
      <c r="M10" s="278"/>
      <c r="N10" s="278"/>
      <c r="O10" s="278"/>
      <c r="P10" s="329"/>
      <c r="Q10" s="281"/>
      <c r="R10" s="1"/>
      <c r="S10" s="298"/>
      <c r="T10" s="298"/>
      <c r="U10" s="298"/>
      <c r="V10" s="298"/>
      <c r="W10" s="331"/>
      <c r="X10" s="333"/>
      <c r="Y10" s="278"/>
      <c r="Z10" s="278"/>
      <c r="AA10" s="278"/>
      <c r="AB10" s="278"/>
      <c r="AC10" s="281"/>
      <c r="AD10" s="1"/>
      <c r="AE10" s="321"/>
      <c r="AF10" s="322"/>
      <c r="AG10" s="322"/>
      <c r="AH10" s="322"/>
      <c r="AI10" s="322"/>
      <c r="AJ10" s="322"/>
      <c r="AK10" s="322"/>
      <c r="AL10" s="322"/>
      <c r="AM10" s="322"/>
      <c r="AN10" s="326"/>
      <c r="AO10" s="1"/>
    </row>
    <row r="11" spans="1:41" ht="8.1" customHeight="1" thickBot="1" x14ac:dyDescent="0.45">
      <c r="A11" s="1"/>
      <c r="B11" s="298"/>
      <c r="C11" s="298"/>
      <c r="D11" s="298"/>
      <c r="E11" s="298"/>
      <c r="F11" s="331"/>
      <c r="G11" s="334"/>
      <c r="H11" s="279"/>
      <c r="I11" s="279"/>
      <c r="J11" s="279"/>
      <c r="K11" s="279"/>
      <c r="L11" s="279"/>
      <c r="M11" s="279"/>
      <c r="N11" s="279"/>
      <c r="O11" s="279"/>
      <c r="P11" s="330"/>
      <c r="Q11" s="282"/>
      <c r="R11" s="1"/>
      <c r="S11" s="298"/>
      <c r="T11" s="298"/>
      <c r="U11" s="298"/>
      <c r="V11" s="298"/>
      <c r="W11" s="331"/>
      <c r="X11" s="334"/>
      <c r="Y11" s="279"/>
      <c r="Z11" s="279"/>
      <c r="AA11" s="279"/>
      <c r="AB11" s="279"/>
      <c r="AC11" s="282"/>
      <c r="AD11" s="1"/>
      <c r="AE11" s="323"/>
      <c r="AF11" s="324"/>
      <c r="AG11" s="324"/>
      <c r="AH11" s="324"/>
      <c r="AI11" s="324"/>
      <c r="AJ11" s="324"/>
      <c r="AK11" s="324"/>
      <c r="AL11" s="324"/>
      <c r="AM11" s="324"/>
      <c r="AN11" s="327"/>
      <c r="AO11" s="1"/>
    </row>
    <row r="12" spans="1:41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304" t="s">
        <v>57</v>
      </c>
      <c r="AF12" s="304"/>
      <c r="AG12" s="304"/>
      <c r="AH12" s="304"/>
      <c r="AI12" s="304"/>
      <c r="AJ12" s="304"/>
      <c r="AK12" s="304"/>
      <c r="AL12" s="304"/>
      <c r="AM12" s="304"/>
      <c r="AN12" s="304"/>
      <c r="AO12" s="1"/>
    </row>
    <row r="13" spans="1:41" ht="7.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1"/>
    </row>
    <row r="14" spans="1:41" ht="7.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1"/>
    </row>
    <row r="15" spans="1:41" ht="8.1" customHeight="1" thickBo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7.5" customHeight="1" x14ac:dyDescent="0.4">
      <c r="A16" s="1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1"/>
      <c r="U16" s="1"/>
      <c r="V16" s="295" t="s">
        <v>24</v>
      </c>
      <c r="W16" s="296"/>
      <c r="X16" s="296"/>
      <c r="Y16" s="296"/>
      <c r="Z16" s="296"/>
      <c r="AA16" s="288" t="s">
        <v>23</v>
      </c>
      <c r="AB16" s="288"/>
      <c r="AC16" s="288"/>
      <c r="AD16" s="288"/>
      <c r="AE16" s="306"/>
      <c r="AF16" s="277"/>
      <c r="AG16" s="277"/>
      <c r="AH16" s="310" t="s">
        <v>22</v>
      </c>
      <c r="AI16" s="313"/>
      <c r="AJ16" s="277"/>
      <c r="AK16" s="310" t="s">
        <v>21</v>
      </c>
      <c r="AL16" s="313"/>
      <c r="AM16" s="277"/>
      <c r="AN16" s="316" t="s">
        <v>20</v>
      </c>
      <c r="AO16" s="1"/>
    </row>
    <row r="17" spans="1:41" ht="8.1" customHeight="1" x14ac:dyDescent="0.4">
      <c r="A17" s="1"/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0"/>
      <c r="T17" s="1"/>
      <c r="U17" s="1"/>
      <c r="V17" s="297"/>
      <c r="W17" s="298"/>
      <c r="X17" s="298"/>
      <c r="Y17" s="298"/>
      <c r="Z17" s="298"/>
      <c r="AA17" s="164"/>
      <c r="AB17" s="164"/>
      <c r="AC17" s="164"/>
      <c r="AD17" s="164"/>
      <c r="AE17" s="307"/>
      <c r="AF17" s="278"/>
      <c r="AG17" s="278"/>
      <c r="AH17" s="311"/>
      <c r="AI17" s="314"/>
      <c r="AJ17" s="278"/>
      <c r="AK17" s="311"/>
      <c r="AL17" s="314"/>
      <c r="AM17" s="278"/>
      <c r="AN17" s="317"/>
      <c r="AO17" s="1"/>
    </row>
    <row r="18" spans="1:41" ht="8.1" customHeight="1" thickBot="1" x14ac:dyDescent="0.45">
      <c r="A18" s="1"/>
      <c r="B18" s="9"/>
      <c r="C18" s="293" t="s">
        <v>18</v>
      </c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4" t="s">
        <v>1</v>
      </c>
      <c r="Q18" s="294"/>
      <c r="R18" s="294"/>
      <c r="S18" s="10"/>
      <c r="T18" s="1"/>
      <c r="U18" s="1"/>
      <c r="V18" s="299"/>
      <c r="W18" s="300"/>
      <c r="X18" s="300"/>
      <c r="Y18" s="300"/>
      <c r="Z18" s="300"/>
      <c r="AA18" s="308"/>
      <c r="AB18" s="308"/>
      <c r="AC18" s="308"/>
      <c r="AD18" s="308"/>
      <c r="AE18" s="309"/>
      <c r="AF18" s="279"/>
      <c r="AG18" s="279"/>
      <c r="AH18" s="312"/>
      <c r="AI18" s="315"/>
      <c r="AJ18" s="279"/>
      <c r="AK18" s="312"/>
      <c r="AL18" s="315"/>
      <c r="AM18" s="279"/>
      <c r="AN18" s="318"/>
      <c r="AO18" s="1"/>
    </row>
    <row r="19" spans="1:41" ht="8.1" customHeight="1" thickBot="1" x14ac:dyDescent="0.45">
      <c r="A19" s="1"/>
      <c r="B19" s="9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4"/>
      <c r="Q19" s="294"/>
      <c r="R19" s="294"/>
      <c r="S19" s="10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8.1" customHeight="1" x14ac:dyDescent="0.4">
      <c r="A20" s="1"/>
      <c r="B20" s="9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4"/>
      <c r="Q20" s="294"/>
      <c r="R20" s="294"/>
      <c r="S20" s="10"/>
      <c r="T20" s="1"/>
      <c r="U20" s="1"/>
      <c r="V20" s="295" t="s">
        <v>17</v>
      </c>
      <c r="W20" s="296"/>
      <c r="X20" s="296"/>
      <c r="Y20" s="296"/>
      <c r="Z20" s="296"/>
      <c r="AA20" s="301" t="s">
        <v>16</v>
      </c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80"/>
      <c r="AO20" s="1"/>
    </row>
    <row r="21" spans="1:41" ht="8.1" customHeight="1" x14ac:dyDescent="0.4">
      <c r="A21" s="1"/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0"/>
      <c r="T21" s="1"/>
      <c r="U21" s="1"/>
      <c r="V21" s="297"/>
      <c r="W21" s="298"/>
      <c r="X21" s="298"/>
      <c r="Y21" s="298"/>
      <c r="Z21" s="298"/>
      <c r="AA21" s="302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81"/>
      <c r="AO21" s="1"/>
    </row>
    <row r="22" spans="1:41" ht="8.1" customHeight="1" thickBot="1" x14ac:dyDescent="0.45">
      <c r="A22" s="1"/>
      <c r="B22" s="9"/>
      <c r="C22" s="283" t="s">
        <v>0</v>
      </c>
      <c r="D22" s="283"/>
      <c r="E22" s="283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3" t="s">
        <v>2</v>
      </c>
      <c r="Q22" s="283"/>
      <c r="R22" s="283"/>
      <c r="S22" s="10"/>
      <c r="T22" s="1"/>
      <c r="U22" s="1"/>
      <c r="V22" s="299"/>
      <c r="W22" s="300"/>
      <c r="X22" s="300"/>
      <c r="Y22" s="300"/>
      <c r="Z22" s="300"/>
      <c r="AA22" s="303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82"/>
      <c r="AO22" s="1"/>
    </row>
    <row r="23" spans="1:41" ht="8.1" customHeight="1" thickBot="1" x14ac:dyDescent="0.45">
      <c r="A23" s="1"/>
      <c r="B23" s="9"/>
      <c r="C23" s="283"/>
      <c r="D23" s="283"/>
      <c r="E23" s="283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3"/>
      <c r="Q23" s="283"/>
      <c r="R23" s="283"/>
      <c r="S23" s="10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8.1" customHeight="1" x14ac:dyDescent="0.4">
      <c r="A24" s="1"/>
      <c r="B24" s="9"/>
      <c r="C24" s="284"/>
      <c r="D24" s="284"/>
      <c r="E24" s="284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4"/>
      <c r="Q24" s="284"/>
      <c r="R24" s="284"/>
      <c r="S24" s="10"/>
      <c r="T24" s="1"/>
      <c r="U24" s="1"/>
      <c r="V24" s="287" t="s">
        <v>3</v>
      </c>
      <c r="W24" s="288"/>
      <c r="X24" s="288"/>
      <c r="Y24" s="290"/>
      <c r="Z24" s="290"/>
      <c r="AA24" s="290"/>
      <c r="AB24" s="292" t="s">
        <v>9</v>
      </c>
      <c r="AC24" s="290"/>
      <c r="AD24" s="290"/>
      <c r="AE24" s="290"/>
      <c r="AF24" s="290"/>
      <c r="AG24" s="7"/>
      <c r="AH24" s="7"/>
      <c r="AI24" s="7"/>
      <c r="AJ24" s="7"/>
      <c r="AK24" s="7"/>
      <c r="AL24" s="7"/>
      <c r="AM24" s="7"/>
      <c r="AN24" s="8"/>
      <c r="AO24" s="1"/>
    </row>
    <row r="25" spans="1:41" ht="8.1" customHeight="1" x14ac:dyDescent="0.4">
      <c r="A25" s="1"/>
      <c r="B25" s="9"/>
      <c r="C25" s="75" t="s">
        <v>58</v>
      </c>
      <c r="D25" s="75"/>
      <c r="E25" s="75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1"/>
      <c r="Q25" s="1"/>
      <c r="R25" s="1"/>
      <c r="S25" s="10"/>
      <c r="T25" s="1"/>
      <c r="U25" s="1"/>
      <c r="V25" s="289"/>
      <c r="W25" s="164"/>
      <c r="X25" s="164"/>
      <c r="Y25" s="291"/>
      <c r="Z25" s="291"/>
      <c r="AA25" s="291"/>
      <c r="AB25" s="262"/>
      <c r="AC25" s="291"/>
      <c r="AD25" s="291"/>
      <c r="AE25" s="291"/>
      <c r="AF25" s="291"/>
      <c r="AG25" s="1"/>
      <c r="AH25" s="1"/>
      <c r="AI25" s="1"/>
      <c r="AJ25" s="1"/>
      <c r="AK25" s="1"/>
      <c r="AL25" s="1"/>
      <c r="AM25" s="1"/>
      <c r="AN25" s="10"/>
      <c r="AO25" s="1"/>
    </row>
    <row r="26" spans="1:41" ht="8.1" customHeight="1" thickBot="1" x14ac:dyDescent="0.45">
      <c r="A26" s="1"/>
      <c r="B26" s="11"/>
      <c r="C26" s="76"/>
      <c r="D26" s="76"/>
      <c r="E26" s="76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2"/>
      <c r="Q26" s="12"/>
      <c r="R26" s="12"/>
      <c r="S26" s="13"/>
      <c r="T26" s="1"/>
      <c r="U26" s="1"/>
      <c r="V26" s="203" t="s">
        <v>4</v>
      </c>
      <c r="W26" s="204"/>
      <c r="X26" s="204"/>
      <c r="Y26" s="535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J26" s="535"/>
      <c r="AK26" s="535"/>
      <c r="AL26" s="535"/>
      <c r="AM26" s="535"/>
      <c r="AN26" s="536"/>
      <c r="AO26" s="1"/>
    </row>
    <row r="27" spans="1:41" ht="8.1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3"/>
      <c r="W27" s="204"/>
      <c r="X27" s="204"/>
      <c r="Y27" s="537"/>
      <c r="Z27" s="537"/>
      <c r="AA27" s="537"/>
      <c r="AB27" s="537"/>
      <c r="AC27" s="537"/>
      <c r="AD27" s="537"/>
      <c r="AE27" s="537"/>
      <c r="AF27" s="537"/>
      <c r="AG27" s="537"/>
      <c r="AH27" s="537"/>
      <c r="AI27" s="537"/>
      <c r="AJ27" s="537"/>
      <c r="AK27" s="537"/>
      <c r="AL27" s="537"/>
      <c r="AM27" s="537"/>
      <c r="AN27" s="538"/>
      <c r="AO27" s="1"/>
    </row>
    <row r="28" spans="1:41" ht="8.1" customHeight="1" x14ac:dyDescent="0.4">
      <c r="A28" s="1"/>
      <c r="B28" s="257" t="s">
        <v>25</v>
      </c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1"/>
      <c r="U28" s="1"/>
      <c r="V28" s="203" t="s">
        <v>5</v>
      </c>
      <c r="W28" s="204"/>
      <c r="X28" s="204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6"/>
      <c r="AO28" s="1"/>
    </row>
    <row r="29" spans="1:41" ht="8.1" customHeight="1" x14ac:dyDescent="0.4">
      <c r="A29" s="1"/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1"/>
      <c r="U29" s="1"/>
      <c r="V29" s="203"/>
      <c r="W29" s="204"/>
      <c r="X29" s="204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6"/>
      <c r="AO29" s="1"/>
    </row>
    <row r="30" spans="1:41" ht="8.1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3"/>
      <c r="W30" s="204"/>
      <c r="X30" s="204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6"/>
      <c r="AO30" s="1"/>
    </row>
    <row r="31" spans="1:41" ht="8.1" customHeight="1" x14ac:dyDescent="0.4">
      <c r="A31" s="1"/>
      <c r="B31" s="258" t="s">
        <v>26</v>
      </c>
      <c r="C31" s="259"/>
      <c r="D31" s="259"/>
      <c r="E31" s="259"/>
      <c r="F31" s="259"/>
      <c r="G31" s="259"/>
      <c r="H31" s="260"/>
      <c r="I31" s="267">
        <f>G72+N72</f>
        <v>0</v>
      </c>
      <c r="J31" s="268"/>
      <c r="K31" s="268"/>
      <c r="L31" s="268"/>
      <c r="M31" s="268"/>
      <c r="N31" s="268"/>
      <c r="O31" s="268"/>
      <c r="P31" s="268"/>
      <c r="Q31" s="268"/>
      <c r="R31" s="268"/>
      <c r="S31" s="269"/>
      <c r="T31" s="1"/>
      <c r="U31" s="1"/>
      <c r="V31" s="9"/>
      <c r="W31" s="1"/>
      <c r="X31" s="1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164" t="s">
        <v>6</v>
      </c>
      <c r="AN31" s="274"/>
      <c r="AO31" s="1"/>
    </row>
    <row r="32" spans="1:41" ht="8.1" customHeight="1" x14ac:dyDescent="0.4">
      <c r="A32" s="1"/>
      <c r="B32" s="261"/>
      <c r="C32" s="262"/>
      <c r="D32" s="262"/>
      <c r="E32" s="262"/>
      <c r="F32" s="262"/>
      <c r="G32" s="262"/>
      <c r="H32" s="263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1"/>
      <c r="T32" s="1"/>
      <c r="U32" s="1"/>
      <c r="V32" s="9"/>
      <c r="W32" s="1"/>
      <c r="X32" s="1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164"/>
      <c r="AN32" s="274"/>
      <c r="AO32" s="1"/>
    </row>
    <row r="33" spans="1:41" ht="8.1" customHeight="1" x14ac:dyDescent="0.4">
      <c r="A33" s="1"/>
      <c r="B33" s="264"/>
      <c r="C33" s="265"/>
      <c r="D33" s="265"/>
      <c r="E33" s="265"/>
      <c r="F33" s="265"/>
      <c r="G33" s="265"/>
      <c r="H33" s="266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3"/>
      <c r="T33" s="1"/>
      <c r="U33" s="1"/>
      <c r="V33" s="9"/>
      <c r="W33" s="1"/>
      <c r="X33" s="1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275"/>
      <c r="AN33" s="276"/>
      <c r="AO33" s="1"/>
    </row>
    <row r="34" spans="1:41" ht="8.1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9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0"/>
      <c r="AO34" s="1"/>
    </row>
    <row r="35" spans="1:41" ht="8.1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03" t="s">
        <v>7</v>
      </c>
      <c r="W35" s="204"/>
      <c r="X35" s="204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8"/>
      <c r="AO35" s="1"/>
    </row>
    <row r="36" spans="1:41" ht="8.1" customHeight="1" x14ac:dyDescent="0.4">
      <c r="A36" s="1"/>
      <c r="B36" s="245" t="s">
        <v>28</v>
      </c>
      <c r="C36" s="246"/>
      <c r="D36" s="247"/>
      <c r="E36" s="254" t="s">
        <v>114</v>
      </c>
      <c r="F36" s="255"/>
      <c r="G36" s="255"/>
      <c r="H36" s="255"/>
      <c r="I36" s="255"/>
      <c r="J36" s="255"/>
      <c r="K36" s="255"/>
      <c r="L36" s="255"/>
      <c r="M36" s="255" t="s">
        <v>115</v>
      </c>
      <c r="N36" s="255"/>
      <c r="O36" s="255"/>
      <c r="P36" s="255"/>
      <c r="Q36" s="255"/>
      <c r="R36" s="255"/>
      <c r="S36" s="256"/>
      <c r="T36" s="1"/>
      <c r="U36" s="1"/>
      <c r="V36" s="203"/>
      <c r="W36" s="204"/>
      <c r="X36" s="204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8"/>
      <c r="AO36" s="1"/>
    </row>
    <row r="37" spans="1:41" ht="8.1" customHeight="1" x14ac:dyDescent="0.4">
      <c r="A37" s="1"/>
      <c r="B37" s="197"/>
      <c r="C37" s="198"/>
      <c r="D37" s="199"/>
      <c r="E37" s="251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3"/>
      <c r="T37" s="1"/>
      <c r="U37" s="1"/>
      <c r="V37" s="203"/>
      <c r="W37" s="204"/>
      <c r="X37" s="20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5"/>
      <c r="AO37" s="1"/>
    </row>
    <row r="38" spans="1:41" ht="8.1" customHeight="1" x14ac:dyDescent="0.4">
      <c r="A38" s="1"/>
      <c r="B38" s="248"/>
      <c r="C38" s="249"/>
      <c r="D38" s="250"/>
      <c r="E38" s="251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3"/>
      <c r="T38" s="1"/>
      <c r="U38" s="1"/>
      <c r="V38" s="203" t="s">
        <v>8</v>
      </c>
      <c r="W38" s="204"/>
      <c r="X38" s="204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8"/>
      <c r="AO38" s="1"/>
    </row>
    <row r="39" spans="1:41" ht="8.1" customHeight="1" x14ac:dyDescent="0.4">
      <c r="A39" s="1"/>
      <c r="B39" s="197" t="s">
        <v>27</v>
      </c>
      <c r="C39" s="198"/>
      <c r="D39" s="199"/>
      <c r="E39" s="231" t="s">
        <v>31</v>
      </c>
      <c r="F39" s="231"/>
      <c r="G39" s="231"/>
      <c r="H39" s="231"/>
      <c r="I39" s="231" t="s">
        <v>32</v>
      </c>
      <c r="J39" s="231"/>
      <c r="K39" s="231"/>
      <c r="L39" s="231"/>
      <c r="M39" s="232"/>
      <c r="N39" s="232"/>
      <c r="O39" s="232"/>
      <c r="P39" s="232"/>
      <c r="Q39" s="232"/>
      <c r="R39" s="232"/>
      <c r="S39" s="233"/>
      <c r="T39" s="1"/>
      <c r="U39" s="1"/>
      <c r="V39" s="203"/>
      <c r="W39" s="204"/>
      <c r="X39" s="204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8"/>
      <c r="AO39" s="1"/>
    </row>
    <row r="40" spans="1:41" ht="8.1" customHeight="1" x14ac:dyDescent="0.4">
      <c r="A40" s="1"/>
      <c r="B40" s="197"/>
      <c r="C40" s="198"/>
      <c r="D40" s="199"/>
      <c r="E40" s="231"/>
      <c r="F40" s="231"/>
      <c r="G40" s="231"/>
      <c r="H40" s="231"/>
      <c r="I40" s="231"/>
      <c r="J40" s="231"/>
      <c r="K40" s="231"/>
      <c r="L40" s="231"/>
      <c r="M40" s="232"/>
      <c r="N40" s="232"/>
      <c r="O40" s="232"/>
      <c r="P40" s="232"/>
      <c r="Q40" s="232"/>
      <c r="R40" s="232"/>
      <c r="S40" s="233"/>
      <c r="T40" s="1"/>
      <c r="U40" s="1"/>
      <c r="V40" s="203"/>
      <c r="W40" s="204"/>
      <c r="X40" s="20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5"/>
      <c r="AO40" s="1"/>
    </row>
    <row r="41" spans="1:41" ht="8.1" customHeight="1" x14ac:dyDescent="0.4">
      <c r="A41" s="1"/>
      <c r="B41" s="197"/>
      <c r="C41" s="198"/>
      <c r="D41" s="199"/>
      <c r="E41" s="231"/>
      <c r="F41" s="231"/>
      <c r="G41" s="231"/>
      <c r="H41" s="231"/>
      <c r="I41" s="231"/>
      <c r="J41" s="231"/>
      <c r="K41" s="231"/>
      <c r="L41" s="231"/>
      <c r="M41" s="232"/>
      <c r="N41" s="232"/>
      <c r="O41" s="232"/>
      <c r="P41" s="232"/>
      <c r="Q41" s="232"/>
      <c r="R41" s="232"/>
      <c r="S41" s="233"/>
      <c r="T41" s="1"/>
      <c r="U41" s="1"/>
      <c r="V41" s="203" t="s">
        <v>10</v>
      </c>
      <c r="W41" s="204"/>
      <c r="X41" s="204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8"/>
      <c r="AO41" s="1"/>
    </row>
    <row r="42" spans="1:41" ht="8.1" customHeight="1" x14ac:dyDescent="0.4">
      <c r="A42" s="1"/>
      <c r="B42" s="236" t="s">
        <v>29</v>
      </c>
      <c r="C42" s="237"/>
      <c r="D42" s="238"/>
      <c r="E42" s="239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1"/>
      <c r="T42" s="1"/>
      <c r="U42" s="1"/>
      <c r="V42" s="203"/>
      <c r="W42" s="204"/>
      <c r="X42" s="204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7"/>
      <c r="AM42" s="207"/>
      <c r="AN42" s="208"/>
      <c r="AO42" s="1"/>
    </row>
    <row r="43" spans="1:41" ht="8.1" customHeight="1" x14ac:dyDescent="0.4">
      <c r="A43" s="1"/>
      <c r="B43" s="197"/>
      <c r="C43" s="198"/>
      <c r="D43" s="199"/>
      <c r="E43" s="242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4"/>
      <c r="T43" s="1"/>
      <c r="U43" s="1"/>
      <c r="V43" s="203"/>
      <c r="W43" s="204"/>
      <c r="X43" s="20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5"/>
      <c r="AO43" s="1"/>
    </row>
    <row r="44" spans="1:41" ht="8.1" customHeight="1" x14ac:dyDescent="0.4">
      <c r="A44" s="1"/>
      <c r="B44" s="197" t="s">
        <v>30</v>
      </c>
      <c r="C44" s="198"/>
      <c r="D44" s="199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6"/>
      <c r="T44" s="1"/>
      <c r="U44" s="1"/>
      <c r="V44" s="203" t="s">
        <v>19</v>
      </c>
      <c r="W44" s="204"/>
      <c r="X44" s="204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07"/>
      <c r="AL44" s="207"/>
      <c r="AM44" s="207"/>
      <c r="AN44" s="208"/>
      <c r="AO44" s="1"/>
    </row>
    <row r="45" spans="1:41" ht="8.1" customHeight="1" x14ac:dyDescent="0.4">
      <c r="A45" s="1"/>
      <c r="B45" s="197"/>
      <c r="C45" s="198"/>
      <c r="D45" s="199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6"/>
      <c r="T45" s="1"/>
      <c r="U45" s="1"/>
      <c r="V45" s="203"/>
      <c r="W45" s="204"/>
      <c r="X45" s="204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8"/>
      <c r="AO45" s="1"/>
    </row>
    <row r="46" spans="1:41" ht="8.1" customHeight="1" thickBot="1" x14ac:dyDescent="0.45">
      <c r="A46" s="1"/>
      <c r="B46" s="200"/>
      <c r="C46" s="201"/>
      <c r="D46" s="202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5"/>
      <c r="T46" s="1"/>
      <c r="U46" s="1"/>
      <c r="V46" s="205"/>
      <c r="W46" s="206"/>
      <c r="X46" s="206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10"/>
      <c r="AO46" s="1"/>
    </row>
    <row r="47" spans="1:41" ht="8.1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8.1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24" t="s">
        <v>63</v>
      </c>
      <c r="O48" s="225"/>
      <c r="P48" s="225"/>
      <c r="Q48" s="225"/>
      <c r="R48" s="225"/>
      <c r="S48" s="225"/>
      <c r="T48" s="225"/>
      <c r="U48" s="225"/>
      <c r="V48" s="226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8" ht="8.1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27"/>
      <c r="O49" s="228"/>
      <c r="P49" s="228"/>
      <c r="Q49" s="228"/>
      <c r="R49" s="228"/>
      <c r="S49" s="228"/>
      <c r="T49" s="228"/>
      <c r="U49" s="228"/>
      <c r="V49" s="229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8" ht="8.1" customHeight="1" x14ac:dyDescent="0.4">
      <c r="A50" s="1"/>
      <c r="B50" s="35" t="s">
        <v>61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230" t="s">
        <v>64</v>
      </c>
      <c r="O50" s="63"/>
      <c r="P50" s="63"/>
      <c r="Q50" s="64"/>
      <c r="R50" s="62" t="s">
        <v>65</v>
      </c>
      <c r="S50" s="63"/>
      <c r="T50" s="64"/>
      <c r="U50" s="62" t="s">
        <v>66</v>
      </c>
      <c r="V50" s="64"/>
      <c r="W50" s="36" t="s">
        <v>11</v>
      </c>
      <c r="X50" s="36"/>
      <c r="Y50" s="211"/>
      <c r="Z50" s="213" t="s">
        <v>12</v>
      </c>
      <c r="AA50" s="214"/>
      <c r="AB50" s="214"/>
      <c r="AC50" s="214"/>
      <c r="AD50" s="215"/>
      <c r="AE50" s="213" t="s">
        <v>13</v>
      </c>
      <c r="AF50" s="214"/>
      <c r="AG50" s="215"/>
      <c r="AH50" s="213" t="s">
        <v>14</v>
      </c>
      <c r="AI50" s="214"/>
      <c r="AJ50" s="214"/>
      <c r="AK50" s="214"/>
      <c r="AL50" s="214"/>
      <c r="AM50" s="214"/>
      <c r="AN50" s="215"/>
      <c r="AO50" s="1"/>
      <c r="AQ50" s="186">
        <v>0.1</v>
      </c>
      <c r="AR50" s="187"/>
      <c r="AS50" s="187"/>
      <c r="AT50" s="187"/>
      <c r="AU50" s="187"/>
      <c r="AV50" s="187"/>
    </row>
    <row r="51" spans="1:48" ht="8.1" customHeight="1" x14ac:dyDescent="0.4">
      <c r="A51" s="1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65"/>
      <c r="O51" s="66"/>
      <c r="P51" s="66"/>
      <c r="Q51" s="67"/>
      <c r="R51" s="65"/>
      <c r="S51" s="66"/>
      <c r="T51" s="67"/>
      <c r="U51" s="65"/>
      <c r="V51" s="67"/>
      <c r="W51" s="38"/>
      <c r="X51" s="38"/>
      <c r="Y51" s="212"/>
      <c r="Z51" s="216"/>
      <c r="AA51" s="217"/>
      <c r="AB51" s="217"/>
      <c r="AC51" s="217"/>
      <c r="AD51" s="218"/>
      <c r="AE51" s="216"/>
      <c r="AF51" s="217"/>
      <c r="AG51" s="218"/>
      <c r="AH51" s="216"/>
      <c r="AI51" s="217"/>
      <c r="AJ51" s="217"/>
      <c r="AK51" s="217"/>
      <c r="AL51" s="217"/>
      <c r="AM51" s="217"/>
      <c r="AN51" s="218"/>
      <c r="AO51" s="1"/>
      <c r="AQ51" s="187"/>
      <c r="AR51" s="187"/>
      <c r="AS51" s="187"/>
      <c r="AT51" s="187"/>
      <c r="AU51" s="187"/>
      <c r="AV51" s="187"/>
    </row>
    <row r="52" spans="1:48" ht="8.1" customHeight="1" thickBot="1" x14ac:dyDescent="0.45">
      <c r="A52" s="1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68"/>
      <c r="O52" s="69"/>
      <c r="P52" s="69"/>
      <c r="Q52" s="70"/>
      <c r="R52" s="68"/>
      <c r="S52" s="69"/>
      <c r="T52" s="70"/>
      <c r="U52" s="68"/>
      <c r="V52" s="70"/>
      <c r="W52" s="38"/>
      <c r="X52" s="38"/>
      <c r="Y52" s="212"/>
      <c r="Z52" s="171"/>
      <c r="AA52" s="219"/>
      <c r="AB52" s="219"/>
      <c r="AC52" s="219"/>
      <c r="AD52" s="220"/>
      <c r="AE52" s="171"/>
      <c r="AF52" s="219"/>
      <c r="AG52" s="220"/>
      <c r="AH52" s="221"/>
      <c r="AI52" s="222"/>
      <c r="AJ52" s="222"/>
      <c r="AK52" s="222"/>
      <c r="AL52" s="222"/>
      <c r="AM52" s="222"/>
      <c r="AN52" s="223"/>
      <c r="AO52" s="1"/>
      <c r="AQ52" s="187"/>
      <c r="AR52" s="187"/>
      <c r="AS52" s="187"/>
      <c r="AT52" s="187"/>
      <c r="AU52" s="187"/>
      <c r="AV52" s="187"/>
    </row>
    <row r="53" spans="1:48" ht="8.1" customHeight="1" x14ac:dyDescent="0.4">
      <c r="A53" s="1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72"/>
      <c r="O53" s="60"/>
      <c r="P53" s="60"/>
      <c r="Q53" s="56"/>
      <c r="R53" s="58"/>
      <c r="S53" s="60"/>
      <c r="T53" s="56"/>
      <c r="U53" s="58"/>
      <c r="V53" s="71"/>
      <c r="W53" s="188"/>
      <c r="X53" s="189"/>
      <c r="Y53" s="190"/>
      <c r="Z53" s="191"/>
      <c r="AA53" s="192"/>
      <c r="AB53" s="192"/>
      <c r="AC53" s="192"/>
      <c r="AD53" s="193"/>
      <c r="AE53" s="194"/>
      <c r="AF53" s="195"/>
      <c r="AG53" s="196"/>
      <c r="AH53" s="158" t="str">
        <f t="shared" ref="AH53" si="0">IF(W53&lt;&gt;"",W53*Z53,"")</f>
        <v/>
      </c>
      <c r="AI53" s="159"/>
      <c r="AJ53" s="159"/>
      <c r="AK53" s="159"/>
      <c r="AL53" s="159"/>
      <c r="AM53" s="159"/>
      <c r="AN53" s="160"/>
      <c r="AO53" s="1"/>
      <c r="AQ53" s="73">
        <f>IF(AE53=10%,AH53,0)</f>
        <v>0</v>
      </c>
      <c r="AR53" s="73"/>
      <c r="AS53" s="73"/>
      <c r="AT53" s="73"/>
      <c r="AU53" s="73"/>
      <c r="AV53" s="73"/>
    </row>
    <row r="54" spans="1:48" ht="8.1" customHeight="1" x14ac:dyDescent="0.4">
      <c r="A54" s="1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6"/>
      <c r="N54" s="72"/>
      <c r="O54" s="60"/>
      <c r="P54" s="60"/>
      <c r="Q54" s="56"/>
      <c r="R54" s="58"/>
      <c r="S54" s="60"/>
      <c r="T54" s="56"/>
      <c r="U54" s="58"/>
      <c r="V54" s="71"/>
      <c r="W54" s="146"/>
      <c r="X54" s="147"/>
      <c r="Y54" s="148"/>
      <c r="Z54" s="149"/>
      <c r="AA54" s="150"/>
      <c r="AB54" s="150"/>
      <c r="AC54" s="150"/>
      <c r="AD54" s="151"/>
      <c r="AE54" s="155"/>
      <c r="AF54" s="156"/>
      <c r="AG54" s="157"/>
      <c r="AH54" s="161"/>
      <c r="AI54" s="162"/>
      <c r="AJ54" s="162"/>
      <c r="AK54" s="162"/>
      <c r="AL54" s="162"/>
      <c r="AM54" s="162"/>
      <c r="AN54" s="163"/>
      <c r="AO54" s="1"/>
      <c r="AQ54" s="73"/>
      <c r="AR54" s="73"/>
      <c r="AS54" s="73"/>
      <c r="AT54" s="73"/>
      <c r="AU54" s="73"/>
      <c r="AV54" s="73"/>
    </row>
    <row r="55" spans="1:48" ht="8.1" customHeight="1" x14ac:dyDescent="0.4">
      <c r="A55" s="1"/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  <c r="N55" s="72"/>
      <c r="O55" s="60"/>
      <c r="P55" s="60"/>
      <c r="Q55" s="56"/>
      <c r="R55" s="58"/>
      <c r="S55" s="60"/>
      <c r="T55" s="56"/>
      <c r="U55" s="58"/>
      <c r="V55" s="71"/>
      <c r="W55" s="146"/>
      <c r="X55" s="147"/>
      <c r="Y55" s="148"/>
      <c r="Z55" s="149"/>
      <c r="AA55" s="150"/>
      <c r="AB55" s="150"/>
      <c r="AC55" s="150"/>
      <c r="AD55" s="151"/>
      <c r="AE55" s="155"/>
      <c r="AF55" s="156"/>
      <c r="AG55" s="157"/>
      <c r="AH55" s="161"/>
      <c r="AI55" s="162"/>
      <c r="AJ55" s="162"/>
      <c r="AK55" s="162"/>
      <c r="AL55" s="162"/>
      <c r="AM55" s="162"/>
      <c r="AN55" s="163"/>
      <c r="AO55" s="1"/>
      <c r="AQ55" s="73"/>
      <c r="AR55" s="73"/>
      <c r="AS55" s="73"/>
      <c r="AT55" s="73"/>
      <c r="AU55" s="73"/>
      <c r="AV55" s="73"/>
    </row>
    <row r="56" spans="1:48" ht="8.1" customHeight="1" x14ac:dyDescent="0.4">
      <c r="A56" s="1"/>
      <c r="B56" s="50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2"/>
      <c r="N56" s="72"/>
      <c r="O56" s="60"/>
      <c r="P56" s="60"/>
      <c r="Q56" s="56"/>
      <c r="R56" s="58"/>
      <c r="S56" s="60"/>
      <c r="T56" s="56"/>
      <c r="U56" s="58"/>
      <c r="V56" s="71"/>
      <c r="W56" s="146"/>
      <c r="X56" s="147"/>
      <c r="Y56" s="148"/>
      <c r="Z56" s="149"/>
      <c r="AA56" s="150"/>
      <c r="AB56" s="150"/>
      <c r="AC56" s="150"/>
      <c r="AD56" s="151"/>
      <c r="AE56" s="152"/>
      <c r="AF56" s="153"/>
      <c r="AG56" s="154"/>
      <c r="AH56" s="158" t="str">
        <f t="shared" ref="AH56" si="1">IF(W56&lt;&gt;"",W56*Z56,"")</f>
        <v/>
      </c>
      <c r="AI56" s="159"/>
      <c r="AJ56" s="159"/>
      <c r="AK56" s="159"/>
      <c r="AL56" s="159"/>
      <c r="AM56" s="159"/>
      <c r="AN56" s="160"/>
      <c r="AO56" s="1"/>
      <c r="AQ56" s="73">
        <f>IF(AE56=10%,AH56,0)</f>
        <v>0</v>
      </c>
      <c r="AR56" s="73"/>
      <c r="AS56" s="73"/>
      <c r="AT56" s="73"/>
      <c r="AU56" s="73"/>
      <c r="AV56" s="73"/>
    </row>
    <row r="57" spans="1:48" ht="8.1" customHeight="1" x14ac:dyDescent="0.4">
      <c r="A57" s="1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6"/>
      <c r="N57" s="72"/>
      <c r="O57" s="60"/>
      <c r="P57" s="60"/>
      <c r="Q57" s="56"/>
      <c r="R57" s="58"/>
      <c r="S57" s="60"/>
      <c r="T57" s="56"/>
      <c r="U57" s="58"/>
      <c r="V57" s="71"/>
      <c r="W57" s="146"/>
      <c r="X57" s="147"/>
      <c r="Y57" s="148"/>
      <c r="Z57" s="149"/>
      <c r="AA57" s="150"/>
      <c r="AB57" s="150"/>
      <c r="AC57" s="150"/>
      <c r="AD57" s="151"/>
      <c r="AE57" s="155"/>
      <c r="AF57" s="156"/>
      <c r="AG57" s="157"/>
      <c r="AH57" s="161"/>
      <c r="AI57" s="162"/>
      <c r="AJ57" s="162"/>
      <c r="AK57" s="162"/>
      <c r="AL57" s="162"/>
      <c r="AM57" s="162"/>
      <c r="AN57" s="163"/>
      <c r="AO57" s="1"/>
      <c r="AQ57" s="73"/>
      <c r="AR57" s="73"/>
      <c r="AS57" s="73"/>
      <c r="AT57" s="73"/>
      <c r="AU57" s="73"/>
      <c r="AV57" s="73"/>
    </row>
    <row r="58" spans="1:48" ht="8.1" customHeight="1" x14ac:dyDescent="0.4">
      <c r="A58" s="1"/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9"/>
      <c r="N58" s="72"/>
      <c r="O58" s="60"/>
      <c r="P58" s="60"/>
      <c r="Q58" s="56"/>
      <c r="R58" s="58"/>
      <c r="S58" s="60"/>
      <c r="T58" s="56"/>
      <c r="U58" s="58"/>
      <c r="V58" s="71"/>
      <c r="W58" s="146"/>
      <c r="X58" s="147"/>
      <c r="Y58" s="148"/>
      <c r="Z58" s="149"/>
      <c r="AA58" s="150"/>
      <c r="AB58" s="150"/>
      <c r="AC58" s="150"/>
      <c r="AD58" s="151"/>
      <c r="AE58" s="155"/>
      <c r="AF58" s="156"/>
      <c r="AG58" s="157"/>
      <c r="AH58" s="161"/>
      <c r="AI58" s="162"/>
      <c r="AJ58" s="162"/>
      <c r="AK58" s="162"/>
      <c r="AL58" s="162"/>
      <c r="AM58" s="162"/>
      <c r="AN58" s="163"/>
      <c r="AO58" s="1"/>
      <c r="AQ58" s="73"/>
      <c r="AR58" s="73"/>
      <c r="AS58" s="73"/>
      <c r="AT58" s="73"/>
      <c r="AU58" s="73"/>
      <c r="AV58" s="73"/>
    </row>
    <row r="59" spans="1:48" ht="8.1" customHeight="1" x14ac:dyDescent="0.4">
      <c r="A59" s="1"/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2"/>
      <c r="N59" s="72"/>
      <c r="O59" s="60"/>
      <c r="P59" s="60"/>
      <c r="Q59" s="56"/>
      <c r="R59" s="58"/>
      <c r="S59" s="60"/>
      <c r="T59" s="56"/>
      <c r="U59" s="58"/>
      <c r="V59" s="71"/>
      <c r="W59" s="146"/>
      <c r="X59" s="147"/>
      <c r="Y59" s="148"/>
      <c r="Z59" s="149"/>
      <c r="AA59" s="150"/>
      <c r="AB59" s="150"/>
      <c r="AC59" s="150"/>
      <c r="AD59" s="151"/>
      <c r="AE59" s="152"/>
      <c r="AF59" s="153"/>
      <c r="AG59" s="154"/>
      <c r="AH59" s="158" t="str">
        <f t="shared" ref="AH59" si="2">IF(W59&lt;&gt;"",W59*Z59,"")</f>
        <v/>
      </c>
      <c r="AI59" s="159"/>
      <c r="AJ59" s="159"/>
      <c r="AK59" s="159"/>
      <c r="AL59" s="159"/>
      <c r="AM59" s="159"/>
      <c r="AN59" s="160"/>
      <c r="AO59" s="1"/>
      <c r="AQ59" s="73">
        <f>IF(AE59=10%,AH59,0)</f>
        <v>0</v>
      </c>
      <c r="AR59" s="73"/>
      <c r="AS59" s="73"/>
      <c r="AT59" s="73"/>
      <c r="AU59" s="73"/>
      <c r="AV59" s="73"/>
    </row>
    <row r="60" spans="1:48" ht="8.1" customHeight="1" x14ac:dyDescent="0.4">
      <c r="A60" s="1"/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6"/>
      <c r="N60" s="72"/>
      <c r="O60" s="60"/>
      <c r="P60" s="60"/>
      <c r="Q60" s="56"/>
      <c r="R60" s="58"/>
      <c r="S60" s="60"/>
      <c r="T60" s="56"/>
      <c r="U60" s="58"/>
      <c r="V60" s="71"/>
      <c r="W60" s="146"/>
      <c r="X60" s="147"/>
      <c r="Y60" s="148"/>
      <c r="Z60" s="149"/>
      <c r="AA60" s="150"/>
      <c r="AB60" s="150"/>
      <c r="AC60" s="150"/>
      <c r="AD60" s="151"/>
      <c r="AE60" s="155"/>
      <c r="AF60" s="156"/>
      <c r="AG60" s="157"/>
      <c r="AH60" s="161"/>
      <c r="AI60" s="162"/>
      <c r="AJ60" s="162"/>
      <c r="AK60" s="162"/>
      <c r="AL60" s="162"/>
      <c r="AM60" s="162"/>
      <c r="AN60" s="163"/>
      <c r="AO60" s="1"/>
      <c r="AQ60" s="73"/>
      <c r="AR60" s="73"/>
      <c r="AS60" s="73"/>
      <c r="AT60" s="73"/>
      <c r="AU60" s="73"/>
      <c r="AV60" s="73"/>
    </row>
    <row r="61" spans="1:48" ht="8.1" customHeight="1" x14ac:dyDescent="0.4">
      <c r="A61" s="1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9"/>
      <c r="N61" s="72"/>
      <c r="O61" s="60"/>
      <c r="P61" s="60"/>
      <c r="Q61" s="56"/>
      <c r="R61" s="58"/>
      <c r="S61" s="60"/>
      <c r="T61" s="56"/>
      <c r="U61" s="58"/>
      <c r="V61" s="71"/>
      <c r="W61" s="146"/>
      <c r="X61" s="147"/>
      <c r="Y61" s="148"/>
      <c r="Z61" s="149"/>
      <c r="AA61" s="150"/>
      <c r="AB61" s="150"/>
      <c r="AC61" s="150"/>
      <c r="AD61" s="151"/>
      <c r="AE61" s="155"/>
      <c r="AF61" s="156"/>
      <c r="AG61" s="157"/>
      <c r="AH61" s="161"/>
      <c r="AI61" s="162"/>
      <c r="AJ61" s="162"/>
      <c r="AK61" s="162"/>
      <c r="AL61" s="162"/>
      <c r="AM61" s="162"/>
      <c r="AN61" s="163"/>
      <c r="AO61" s="1"/>
      <c r="AQ61" s="73"/>
      <c r="AR61" s="73"/>
      <c r="AS61" s="73"/>
      <c r="AT61" s="73"/>
      <c r="AU61" s="73"/>
      <c r="AV61" s="73"/>
    </row>
    <row r="62" spans="1:48" ht="8.1" customHeight="1" x14ac:dyDescent="0.4">
      <c r="A62" s="1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2"/>
      <c r="N62" s="72"/>
      <c r="O62" s="60"/>
      <c r="P62" s="60"/>
      <c r="Q62" s="56"/>
      <c r="R62" s="58"/>
      <c r="S62" s="60"/>
      <c r="T62" s="56"/>
      <c r="U62" s="58"/>
      <c r="V62" s="71"/>
      <c r="W62" s="146"/>
      <c r="X62" s="147"/>
      <c r="Y62" s="148"/>
      <c r="Z62" s="149"/>
      <c r="AA62" s="150"/>
      <c r="AB62" s="150"/>
      <c r="AC62" s="150"/>
      <c r="AD62" s="151"/>
      <c r="AE62" s="152"/>
      <c r="AF62" s="153"/>
      <c r="AG62" s="154"/>
      <c r="AH62" s="158" t="str">
        <f t="shared" ref="AH62" si="3">IF(W62&lt;&gt;"",W62*Z62,"")</f>
        <v/>
      </c>
      <c r="AI62" s="159"/>
      <c r="AJ62" s="159"/>
      <c r="AK62" s="159"/>
      <c r="AL62" s="159"/>
      <c r="AM62" s="159"/>
      <c r="AN62" s="160"/>
      <c r="AO62" s="1"/>
      <c r="AQ62" s="73">
        <f>IF(AE62=10%,AH62,0)</f>
        <v>0</v>
      </c>
      <c r="AR62" s="73"/>
      <c r="AS62" s="73"/>
      <c r="AT62" s="73"/>
      <c r="AU62" s="73"/>
      <c r="AV62" s="73"/>
    </row>
    <row r="63" spans="1:48" ht="8.1" customHeight="1" x14ac:dyDescent="0.4">
      <c r="A63" s="1"/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6"/>
      <c r="N63" s="72"/>
      <c r="O63" s="60"/>
      <c r="P63" s="60"/>
      <c r="Q63" s="56"/>
      <c r="R63" s="58"/>
      <c r="S63" s="60"/>
      <c r="T63" s="56"/>
      <c r="U63" s="58"/>
      <c r="V63" s="71"/>
      <c r="W63" s="146"/>
      <c r="X63" s="147"/>
      <c r="Y63" s="148"/>
      <c r="Z63" s="149"/>
      <c r="AA63" s="150"/>
      <c r="AB63" s="150"/>
      <c r="AC63" s="150"/>
      <c r="AD63" s="151"/>
      <c r="AE63" s="155"/>
      <c r="AF63" s="156"/>
      <c r="AG63" s="157"/>
      <c r="AH63" s="161"/>
      <c r="AI63" s="162"/>
      <c r="AJ63" s="162"/>
      <c r="AK63" s="162"/>
      <c r="AL63" s="162"/>
      <c r="AM63" s="162"/>
      <c r="AN63" s="163"/>
      <c r="AO63" s="1"/>
      <c r="AQ63" s="73"/>
      <c r="AR63" s="73"/>
      <c r="AS63" s="73"/>
      <c r="AT63" s="73"/>
      <c r="AU63" s="73"/>
      <c r="AV63" s="73"/>
    </row>
    <row r="64" spans="1:48" ht="8.1" customHeight="1" x14ac:dyDescent="0.4">
      <c r="A64" s="1"/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9"/>
      <c r="N64" s="72"/>
      <c r="O64" s="60"/>
      <c r="P64" s="60"/>
      <c r="Q64" s="56"/>
      <c r="R64" s="58"/>
      <c r="S64" s="60"/>
      <c r="T64" s="56"/>
      <c r="U64" s="58"/>
      <c r="V64" s="71"/>
      <c r="W64" s="146"/>
      <c r="X64" s="147"/>
      <c r="Y64" s="148"/>
      <c r="Z64" s="149"/>
      <c r="AA64" s="150"/>
      <c r="AB64" s="150"/>
      <c r="AC64" s="150"/>
      <c r="AD64" s="151"/>
      <c r="AE64" s="155"/>
      <c r="AF64" s="156"/>
      <c r="AG64" s="157"/>
      <c r="AH64" s="161"/>
      <c r="AI64" s="162"/>
      <c r="AJ64" s="162"/>
      <c r="AK64" s="162"/>
      <c r="AL64" s="162"/>
      <c r="AM64" s="162"/>
      <c r="AN64" s="163"/>
      <c r="AO64" s="1"/>
      <c r="AQ64" s="73"/>
      <c r="AR64" s="73"/>
      <c r="AS64" s="73"/>
      <c r="AT64" s="73"/>
      <c r="AU64" s="73"/>
      <c r="AV64" s="73"/>
    </row>
    <row r="65" spans="1:50" ht="8.1" customHeight="1" x14ac:dyDescent="0.4">
      <c r="A65" s="1"/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2"/>
      <c r="N65" s="72"/>
      <c r="O65" s="60"/>
      <c r="P65" s="60"/>
      <c r="Q65" s="56"/>
      <c r="R65" s="58"/>
      <c r="S65" s="60"/>
      <c r="T65" s="56"/>
      <c r="U65" s="58"/>
      <c r="V65" s="71"/>
      <c r="W65" s="146"/>
      <c r="X65" s="147"/>
      <c r="Y65" s="148"/>
      <c r="Z65" s="149"/>
      <c r="AA65" s="150"/>
      <c r="AB65" s="150"/>
      <c r="AC65" s="150"/>
      <c r="AD65" s="151"/>
      <c r="AE65" s="152"/>
      <c r="AF65" s="153"/>
      <c r="AG65" s="154"/>
      <c r="AH65" s="158" t="str">
        <f t="shared" ref="AH65" si="4">IF(W65&lt;&gt;"",W65*Z65,"")</f>
        <v/>
      </c>
      <c r="AI65" s="159"/>
      <c r="AJ65" s="159"/>
      <c r="AK65" s="159"/>
      <c r="AL65" s="159"/>
      <c r="AM65" s="159"/>
      <c r="AN65" s="160"/>
      <c r="AO65" s="1"/>
      <c r="AQ65" s="73">
        <f>IF(AE65=10%,AH65,0)</f>
        <v>0</v>
      </c>
      <c r="AR65" s="73"/>
      <c r="AS65" s="73"/>
      <c r="AT65" s="73"/>
      <c r="AU65" s="73"/>
      <c r="AV65" s="73"/>
    </row>
    <row r="66" spans="1:50" ht="8.1" customHeight="1" x14ac:dyDescent="0.4">
      <c r="A66" s="1"/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6"/>
      <c r="N66" s="72"/>
      <c r="O66" s="60"/>
      <c r="P66" s="60"/>
      <c r="Q66" s="56"/>
      <c r="R66" s="58"/>
      <c r="S66" s="60"/>
      <c r="T66" s="56"/>
      <c r="U66" s="58"/>
      <c r="V66" s="71"/>
      <c r="W66" s="146"/>
      <c r="X66" s="147"/>
      <c r="Y66" s="148"/>
      <c r="Z66" s="149"/>
      <c r="AA66" s="150"/>
      <c r="AB66" s="150"/>
      <c r="AC66" s="150"/>
      <c r="AD66" s="151"/>
      <c r="AE66" s="155"/>
      <c r="AF66" s="156"/>
      <c r="AG66" s="157"/>
      <c r="AH66" s="161"/>
      <c r="AI66" s="162"/>
      <c r="AJ66" s="162"/>
      <c r="AK66" s="162"/>
      <c r="AL66" s="162"/>
      <c r="AM66" s="162"/>
      <c r="AN66" s="163"/>
      <c r="AO66" s="1"/>
      <c r="AQ66" s="73"/>
      <c r="AR66" s="73"/>
      <c r="AS66" s="73"/>
      <c r="AT66" s="73"/>
      <c r="AU66" s="73"/>
      <c r="AV66" s="73"/>
    </row>
    <row r="67" spans="1:50" ht="8.1" customHeight="1" thickBot="1" x14ac:dyDescent="0.45">
      <c r="A67" s="1"/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5"/>
      <c r="N67" s="185"/>
      <c r="O67" s="61"/>
      <c r="P67" s="61"/>
      <c r="Q67" s="57"/>
      <c r="R67" s="59"/>
      <c r="S67" s="61"/>
      <c r="T67" s="57"/>
      <c r="U67" s="59"/>
      <c r="V67" s="184"/>
      <c r="W67" s="174"/>
      <c r="X67" s="175"/>
      <c r="Y67" s="176"/>
      <c r="Z67" s="177"/>
      <c r="AA67" s="178"/>
      <c r="AB67" s="178"/>
      <c r="AC67" s="178"/>
      <c r="AD67" s="179"/>
      <c r="AE67" s="180"/>
      <c r="AF67" s="181"/>
      <c r="AG67" s="182"/>
      <c r="AH67" s="161"/>
      <c r="AI67" s="162"/>
      <c r="AJ67" s="162"/>
      <c r="AK67" s="162"/>
      <c r="AL67" s="162"/>
      <c r="AM67" s="162"/>
      <c r="AN67" s="163"/>
      <c r="AO67" s="1"/>
      <c r="AQ67" s="73"/>
      <c r="AR67" s="73"/>
      <c r="AS67" s="73"/>
      <c r="AT67" s="73"/>
      <c r="AU67" s="73"/>
      <c r="AV67" s="73"/>
    </row>
    <row r="68" spans="1:50" ht="8.1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64" t="s">
        <v>33</v>
      </c>
      <c r="AA68" s="164"/>
      <c r="AB68" s="164"/>
      <c r="AC68" s="164"/>
      <c r="AD68" s="164"/>
      <c r="AE68" s="164"/>
      <c r="AF68" s="164"/>
      <c r="AG68" s="164"/>
      <c r="AH68" s="165">
        <f>SUM(AH53:AN67)</f>
        <v>0</v>
      </c>
      <c r="AI68" s="165"/>
      <c r="AJ68" s="165"/>
      <c r="AK68" s="165"/>
      <c r="AL68" s="165"/>
      <c r="AM68" s="165"/>
      <c r="AN68" s="165"/>
      <c r="AO68" s="1"/>
    </row>
    <row r="69" spans="1:50" ht="8.1" customHeight="1" x14ac:dyDescent="0.4">
      <c r="A69" s="1"/>
      <c r="B69" s="166" t="s">
        <v>34</v>
      </c>
      <c r="C69" s="167"/>
      <c r="D69" s="167"/>
      <c r="E69" s="167"/>
      <c r="F69" s="167"/>
      <c r="G69" s="166" t="s">
        <v>35</v>
      </c>
      <c r="H69" s="167"/>
      <c r="I69" s="167"/>
      <c r="J69" s="167"/>
      <c r="K69" s="167"/>
      <c r="L69" s="167"/>
      <c r="M69" s="171"/>
      <c r="N69" s="167" t="s">
        <v>36</v>
      </c>
      <c r="O69" s="167"/>
      <c r="P69" s="167"/>
      <c r="Q69" s="167"/>
      <c r="R69" s="167"/>
      <c r="S69" s="167"/>
      <c r="T69" s="171"/>
      <c r="U69" s="1"/>
      <c r="V69" s="1"/>
      <c r="W69" s="1"/>
      <c r="X69" s="1"/>
      <c r="Y69" s="1"/>
      <c r="Z69" s="164"/>
      <c r="AA69" s="164"/>
      <c r="AB69" s="164"/>
      <c r="AC69" s="164"/>
      <c r="AD69" s="164"/>
      <c r="AE69" s="164"/>
      <c r="AF69" s="164"/>
      <c r="AG69" s="164"/>
      <c r="AH69" s="165"/>
      <c r="AI69" s="165"/>
      <c r="AJ69" s="165"/>
      <c r="AK69" s="165"/>
      <c r="AL69" s="165"/>
      <c r="AM69" s="165"/>
      <c r="AN69" s="165"/>
      <c r="AO69" s="1"/>
    </row>
    <row r="70" spans="1:50" ht="8.1" customHeight="1" x14ac:dyDescent="0.4">
      <c r="A70" s="1"/>
      <c r="B70" s="168"/>
      <c r="C70" s="38"/>
      <c r="D70" s="38"/>
      <c r="E70" s="38"/>
      <c r="F70" s="38"/>
      <c r="G70" s="168"/>
      <c r="H70" s="38"/>
      <c r="I70" s="38"/>
      <c r="J70" s="38"/>
      <c r="K70" s="38"/>
      <c r="L70" s="38"/>
      <c r="M70" s="172"/>
      <c r="N70" s="38"/>
      <c r="O70" s="38"/>
      <c r="P70" s="38"/>
      <c r="Q70" s="38"/>
      <c r="R70" s="38"/>
      <c r="S70" s="38"/>
      <c r="T70" s="172"/>
      <c r="U70" s="1"/>
      <c r="V70" s="1"/>
      <c r="W70" s="1"/>
      <c r="X70" s="1"/>
      <c r="Y70" s="1"/>
      <c r="Z70" s="164"/>
      <c r="AA70" s="164"/>
      <c r="AB70" s="164"/>
      <c r="AC70" s="164"/>
      <c r="AD70" s="164"/>
      <c r="AE70" s="164"/>
      <c r="AF70" s="164"/>
      <c r="AG70" s="164"/>
      <c r="AH70" s="165"/>
      <c r="AI70" s="165"/>
      <c r="AJ70" s="165"/>
      <c r="AK70" s="165"/>
      <c r="AL70" s="165"/>
      <c r="AM70" s="165"/>
      <c r="AN70" s="165"/>
      <c r="AO70" s="1"/>
    </row>
    <row r="71" spans="1:50" ht="8.1" customHeight="1" x14ac:dyDescent="0.4">
      <c r="A71" s="1"/>
      <c r="B71" s="169"/>
      <c r="C71" s="170"/>
      <c r="D71" s="170"/>
      <c r="E71" s="170"/>
      <c r="F71" s="170"/>
      <c r="G71" s="169"/>
      <c r="H71" s="170"/>
      <c r="I71" s="170"/>
      <c r="J71" s="170"/>
      <c r="K71" s="170"/>
      <c r="L71" s="170"/>
      <c r="M71" s="173"/>
      <c r="N71" s="170"/>
      <c r="O71" s="170"/>
      <c r="P71" s="170"/>
      <c r="Q71" s="170"/>
      <c r="R71" s="170"/>
      <c r="S71" s="170"/>
      <c r="T71" s="173"/>
      <c r="U71" s="1"/>
      <c r="V71" s="1"/>
      <c r="W71" s="1"/>
      <c r="X71" s="1"/>
      <c r="Y71" s="1"/>
      <c r="Z71" s="22"/>
      <c r="AA71" s="22"/>
      <c r="AB71" s="22"/>
      <c r="AC71" s="22"/>
      <c r="AD71" s="22"/>
      <c r="AE71" s="22"/>
      <c r="AF71" s="22"/>
      <c r="AG71" s="22"/>
      <c r="AH71" s="23"/>
      <c r="AI71" s="23"/>
      <c r="AJ71" s="23"/>
      <c r="AK71" s="23"/>
      <c r="AL71" s="23"/>
      <c r="AM71" s="23"/>
      <c r="AN71" s="23"/>
      <c r="AO71" s="1"/>
    </row>
    <row r="72" spans="1:50" ht="8.1" customHeight="1" x14ac:dyDescent="0.4">
      <c r="A72" s="1"/>
      <c r="B72" s="60" t="s">
        <v>37</v>
      </c>
      <c r="C72" s="60"/>
      <c r="D72" s="60"/>
      <c r="E72" s="60"/>
      <c r="F72" s="60"/>
      <c r="G72" s="183">
        <f>AH68+AH186</f>
        <v>0</v>
      </c>
      <c r="H72" s="183"/>
      <c r="I72" s="183"/>
      <c r="J72" s="183"/>
      <c r="K72" s="183"/>
      <c r="L72" s="183"/>
      <c r="M72" s="183"/>
      <c r="N72" s="183">
        <f>ROUND((G72)*0.1,0)+AQ72</f>
        <v>0</v>
      </c>
      <c r="O72" s="183"/>
      <c r="P72" s="183"/>
      <c r="Q72" s="183"/>
      <c r="R72" s="183"/>
      <c r="S72" s="183"/>
      <c r="T72" s="183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3"/>
      <c r="AI72" s="23"/>
      <c r="AJ72" s="23"/>
      <c r="AK72" s="23"/>
      <c r="AL72" s="23"/>
      <c r="AM72" s="23"/>
      <c r="AN72" s="23"/>
      <c r="AO72" s="1"/>
      <c r="AQ72" s="24"/>
      <c r="AR72" s="25"/>
      <c r="AS72" s="26"/>
      <c r="AT72" s="33" t="s">
        <v>112</v>
      </c>
      <c r="AU72" s="34"/>
      <c r="AV72" s="34"/>
      <c r="AW72" s="34"/>
      <c r="AX72" s="34"/>
    </row>
    <row r="73" spans="1:50" ht="8.1" customHeight="1" x14ac:dyDescent="0.4">
      <c r="A73" s="1"/>
      <c r="B73" s="60"/>
      <c r="C73" s="60"/>
      <c r="D73" s="60"/>
      <c r="E73" s="60"/>
      <c r="F73" s="60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3"/>
      <c r="AI73" s="23"/>
      <c r="AJ73" s="23"/>
      <c r="AK73" s="23"/>
      <c r="AL73" s="23"/>
      <c r="AM73" s="23"/>
      <c r="AN73" s="23"/>
      <c r="AO73" s="1"/>
      <c r="AQ73" s="27"/>
      <c r="AR73" s="28"/>
      <c r="AS73" s="29"/>
      <c r="AT73" s="33"/>
      <c r="AU73" s="34"/>
      <c r="AV73" s="34"/>
      <c r="AW73" s="34"/>
      <c r="AX73" s="34"/>
    </row>
    <row r="74" spans="1:50" ht="8.1" customHeight="1" x14ac:dyDescent="0.4">
      <c r="A74" s="1"/>
      <c r="B74" s="60"/>
      <c r="C74" s="60"/>
      <c r="D74" s="60"/>
      <c r="E74" s="60"/>
      <c r="F74" s="60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3"/>
      <c r="AI74" s="23"/>
      <c r="AJ74" s="23"/>
      <c r="AK74" s="23"/>
      <c r="AL74" s="23"/>
      <c r="AM74" s="23"/>
      <c r="AN74" s="23"/>
      <c r="AO74" s="1"/>
      <c r="AQ74" s="30"/>
      <c r="AR74" s="31"/>
      <c r="AS74" s="32"/>
      <c r="AT74" s="33"/>
      <c r="AU74" s="34"/>
      <c r="AV74" s="34"/>
      <c r="AW74" s="34"/>
      <c r="AX74" s="34"/>
    </row>
    <row r="75" spans="1:50" ht="8.1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3"/>
      <c r="AI75" s="23"/>
      <c r="AJ75" s="23"/>
      <c r="AK75" s="23"/>
      <c r="AL75" s="23"/>
      <c r="AM75" s="23"/>
      <c r="AN75" s="23"/>
      <c r="AO75" s="1"/>
    </row>
    <row r="76" spans="1:50" ht="8.1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3"/>
      <c r="AI76" s="23"/>
      <c r="AJ76" s="23"/>
      <c r="AK76" s="23"/>
      <c r="AL76" s="23"/>
      <c r="AM76" s="23"/>
      <c r="AN76" s="23"/>
      <c r="AO76" s="1"/>
    </row>
    <row r="77" spans="1:50" ht="8.1" customHeight="1" thickBo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50" ht="9.9499999999999993" customHeight="1" x14ac:dyDescent="0.4">
      <c r="A78" s="1"/>
      <c r="B78" s="109" t="s">
        <v>44</v>
      </c>
      <c r="C78" s="112" t="s">
        <v>42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4"/>
      <c r="V78" s="112" t="s">
        <v>43</v>
      </c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8"/>
      <c r="AO78" s="1"/>
    </row>
    <row r="79" spans="1:50" ht="9.9499999999999993" customHeight="1" x14ac:dyDescent="0.4">
      <c r="A79" s="1"/>
      <c r="B79" s="110"/>
      <c r="C79" s="115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7"/>
      <c r="V79" s="115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9"/>
      <c r="AO79" s="1"/>
    </row>
    <row r="80" spans="1:50" ht="9.9499999999999993" customHeight="1" x14ac:dyDescent="0.4">
      <c r="A80" s="1"/>
      <c r="B80" s="110"/>
      <c r="C80" s="120" t="s">
        <v>59</v>
      </c>
      <c r="D80" s="121"/>
      <c r="E80" s="121"/>
      <c r="F80" s="124"/>
      <c r="G80" s="124"/>
      <c r="H80" s="124"/>
      <c r="I80" s="126" t="s">
        <v>60</v>
      </c>
      <c r="J80" s="121"/>
      <c r="K80" s="121"/>
      <c r="L80" s="128"/>
      <c r="M80" s="129"/>
      <c r="N80" s="129"/>
      <c r="O80" s="129"/>
      <c r="P80" s="129"/>
      <c r="Q80" s="129"/>
      <c r="R80" s="129"/>
      <c r="S80" s="129"/>
      <c r="T80" s="129"/>
      <c r="U80" s="130"/>
      <c r="V80" s="83" t="s">
        <v>49</v>
      </c>
      <c r="W80" s="84"/>
      <c r="X80" s="84"/>
      <c r="Y80" s="84"/>
      <c r="Z80" s="84"/>
      <c r="AA80" s="84"/>
      <c r="AB80" s="84"/>
      <c r="AC80" s="84"/>
      <c r="AD80" s="84"/>
      <c r="AE80" s="139"/>
      <c r="AF80" s="140"/>
      <c r="AG80" s="140"/>
      <c r="AH80" s="140"/>
      <c r="AI80" s="140"/>
      <c r="AJ80" s="140"/>
      <c r="AK80" s="140"/>
      <c r="AL80" s="140"/>
      <c r="AM80" s="140"/>
      <c r="AN80" s="141"/>
      <c r="AO80" s="1"/>
    </row>
    <row r="81" spans="1:41" ht="9.9499999999999993" customHeight="1" x14ac:dyDescent="0.4">
      <c r="A81" s="1"/>
      <c r="B81" s="110"/>
      <c r="C81" s="122"/>
      <c r="D81" s="123"/>
      <c r="E81" s="123"/>
      <c r="F81" s="125"/>
      <c r="G81" s="125"/>
      <c r="H81" s="125"/>
      <c r="I81" s="127"/>
      <c r="J81" s="123"/>
      <c r="K81" s="123"/>
      <c r="L81" s="131"/>
      <c r="M81" s="132"/>
      <c r="N81" s="132"/>
      <c r="O81" s="132"/>
      <c r="P81" s="132"/>
      <c r="Q81" s="132"/>
      <c r="R81" s="132"/>
      <c r="S81" s="132"/>
      <c r="T81" s="132"/>
      <c r="U81" s="133"/>
      <c r="V81" s="85"/>
      <c r="W81" s="86"/>
      <c r="X81" s="86"/>
      <c r="Y81" s="86"/>
      <c r="Z81" s="86"/>
      <c r="AA81" s="86"/>
      <c r="AB81" s="86"/>
      <c r="AC81" s="86"/>
      <c r="AD81" s="86"/>
      <c r="AE81" s="142"/>
      <c r="AF81" s="143"/>
      <c r="AG81" s="143"/>
      <c r="AH81" s="143"/>
      <c r="AI81" s="143"/>
      <c r="AJ81" s="143"/>
      <c r="AK81" s="143"/>
      <c r="AL81" s="143"/>
      <c r="AM81" s="143"/>
      <c r="AN81" s="144"/>
      <c r="AO81" s="1"/>
    </row>
    <row r="82" spans="1:41" ht="9.9499999999999993" customHeight="1" x14ac:dyDescent="0.4">
      <c r="A82" s="1"/>
      <c r="B82" s="110"/>
      <c r="C82" s="101" t="s">
        <v>45</v>
      </c>
      <c r="D82" s="102"/>
      <c r="E82" s="102"/>
      <c r="F82" s="102"/>
      <c r="G82" s="102"/>
      <c r="H82" s="102"/>
      <c r="I82" s="102"/>
      <c r="J82" s="102"/>
      <c r="K82" s="102"/>
      <c r="L82" s="103"/>
      <c r="M82" s="104"/>
      <c r="N82" s="104"/>
      <c r="O82" s="104"/>
      <c r="P82" s="104"/>
      <c r="Q82" s="104"/>
      <c r="R82" s="104"/>
      <c r="S82" s="104"/>
      <c r="T82" s="104"/>
      <c r="U82" s="105"/>
      <c r="V82" s="83" t="s">
        <v>51</v>
      </c>
      <c r="W82" s="84"/>
      <c r="X82" s="84"/>
      <c r="Y82" s="84"/>
      <c r="Z82" s="84"/>
      <c r="AA82" s="84"/>
      <c r="AB82" s="84"/>
      <c r="AC82" s="84"/>
      <c r="AD82" s="84"/>
      <c r="AE82" s="87">
        <f>G72</f>
        <v>0</v>
      </c>
      <c r="AF82" s="88"/>
      <c r="AG82" s="88"/>
      <c r="AH82" s="88"/>
      <c r="AI82" s="88"/>
      <c r="AJ82" s="88"/>
      <c r="AK82" s="88"/>
      <c r="AL82" s="88"/>
      <c r="AM82" s="88"/>
      <c r="AN82" s="93"/>
      <c r="AO82" s="1"/>
    </row>
    <row r="83" spans="1:41" ht="9.9499999999999993" customHeight="1" x14ac:dyDescent="0.4">
      <c r="A83" s="1"/>
      <c r="B83" s="110"/>
      <c r="C83" s="145"/>
      <c r="D83" s="136"/>
      <c r="E83" s="4" t="s">
        <v>22</v>
      </c>
      <c r="F83" s="136"/>
      <c r="G83" s="136"/>
      <c r="H83" s="4" t="s">
        <v>21</v>
      </c>
      <c r="I83" s="136"/>
      <c r="J83" s="136"/>
      <c r="K83" s="5" t="s">
        <v>20</v>
      </c>
      <c r="L83" s="106"/>
      <c r="M83" s="107"/>
      <c r="N83" s="107"/>
      <c r="O83" s="107"/>
      <c r="P83" s="107"/>
      <c r="Q83" s="107"/>
      <c r="R83" s="107"/>
      <c r="S83" s="107"/>
      <c r="T83" s="107"/>
      <c r="U83" s="108"/>
      <c r="V83" s="85"/>
      <c r="W83" s="86"/>
      <c r="X83" s="86"/>
      <c r="Y83" s="86"/>
      <c r="Z83" s="86"/>
      <c r="AA83" s="86"/>
      <c r="AB83" s="86"/>
      <c r="AC83" s="86"/>
      <c r="AD83" s="86"/>
      <c r="AE83" s="90"/>
      <c r="AF83" s="91"/>
      <c r="AG83" s="91"/>
      <c r="AH83" s="91"/>
      <c r="AI83" s="91"/>
      <c r="AJ83" s="91"/>
      <c r="AK83" s="91"/>
      <c r="AL83" s="91"/>
      <c r="AM83" s="91"/>
      <c r="AN83" s="94"/>
      <c r="AO83" s="1"/>
    </row>
    <row r="84" spans="1:41" ht="9.9499999999999993" customHeight="1" x14ac:dyDescent="0.4">
      <c r="A84" s="1"/>
      <c r="B84" s="110"/>
      <c r="C84" s="101" t="s">
        <v>46</v>
      </c>
      <c r="D84" s="102"/>
      <c r="E84" s="102"/>
      <c r="F84" s="102"/>
      <c r="G84" s="102"/>
      <c r="H84" s="102"/>
      <c r="I84" s="102"/>
      <c r="J84" s="102"/>
      <c r="K84" s="102"/>
      <c r="L84" s="103"/>
      <c r="M84" s="104"/>
      <c r="N84" s="104"/>
      <c r="O84" s="104"/>
      <c r="P84" s="104"/>
      <c r="Q84" s="104"/>
      <c r="R84" s="104"/>
      <c r="S84" s="104"/>
      <c r="T84" s="104"/>
      <c r="U84" s="105"/>
      <c r="V84" s="83" t="s">
        <v>50</v>
      </c>
      <c r="W84" s="84"/>
      <c r="X84" s="84"/>
      <c r="Y84" s="84"/>
      <c r="Z84" s="84"/>
      <c r="AA84" s="84"/>
      <c r="AB84" s="84"/>
      <c r="AC84" s="84"/>
      <c r="AD84" s="84"/>
      <c r="AE84" s="87">
        <f>N72</f>
        <v>0</v>
      </c>
      <c r="AF84" s="88"/>
      <c r="AG84" s="88"/>
      <c r="AH84" s="88"/>
      <c r="AI84" s="88"/>
      <c r="AJ84" s="88"/>
      <c r="AK84" s="88"/>
      <c r="AL84" s="88"/>
      <c r="AM84" s="88"/>
      <c r="AN84" s="93"/>
      <c r="AO84" s="1"/>
    </row>
    <row r="85" spans="1:41" ht="9.9499999999999993" customHeight="1" x14ac:dyDescent="0.4">
      <c r="A85" s="1"/>
      <c r="B85" s="110"/>
      <c r="C85" s="134" t="s">
        <v>54</v>
      </c>
      <c r="D85" s="135"/>
      <c r="E85" s="136"/>
      <c r="F85" s="136"/>
      <c r="G85" s="137" t="s">
        <v>55</v>
      </c>
      <c r="H85" s="137"/>
      <c r="I85" s="137"/>
      <c r="J85" s="137"/>
      <c r="K85" s="138"/>
      <c r="L85" s="106"/>
      <c r="M85" s="107"/>
      <c r="N85" s="107"/>
      <c r="O85" s="107"/>
      <c r="P85" s="107"/>
      <c r="Q85" s="107"/>
      <c r="R85" s="107"/>
      <c r="S85" s="107"/>
      <c r="T85" s="107"/>
      <c r="U85" s="108"/>
      <c r="V85" s="85"/>
      <c r="W85" s="86"/>
      <c r="X85" s="86"/>
      <c r="Y85" s="86"/>
      <c r="Z85" s="86"/>
      <c r="AA85" s="86"/>
      <c r="AB85" s="86"/>
      <c r="AC85" s="86"/>
      <c r="AD85" s="86"/>
      <c r="AE85" s="90"/>
      <c r="AF85" s="91"/>
      <c r="AG85" s="91"/>
      <c r="AH85" s="91"/>
      <c r="AI85" s="91"/>
      <c r="AJ85" s="91"/>
      <c r="AK85" s="91"/>
      <c r="AL85" s="91"/>
      <c r="AM85" s="91"/>
      <c r="AN85" s="94"/>
      <c r="AO85" s="1"/>
    </row>
    <row r="86" spans="1:41" ht="9.9499999999999993" customHeight="1" x14ac:dyDescent="0.4">
      <c r="A86" s="1"/>
      <c r="B86" s="110"/>
      <c r="C86" s="83" t="s">
        <v>47</v>
      </c>
      <c r="D86" s="84"/>
      <c r="E86" s="84"/>
      <c r="F86" s="84"/>
      <c r="G86" s="84"/>
      <c r="H86" s="84"/>
      <c r="I86" s="84"/>
      <c r="J86" s="84"/>
      <c r="K86" s="84"/>
      <c r="L86" s="87">
        <f>SUM(L82:U85)</f>
        <v>0</v>
      </c>
      <c r="M86" s="88"/>
      <c r="N86" s="88"/>
      <c r="O86" s="88"/>
      <c r="P86" s="88"/>
      <c r="Q86" s="88"/>
      <c r="R86" s="88"/>
      <c r="S86" s="88"/>
      <c r="T86" s="88"/>
      <c r="U86" s="89"/>
      <c r="V86" s="83" t="s">
        <v>52</v>
      </c>
      <c r="W86" s="84"/>
      <c r="X86" s="84"/>
      <c r="Y86" s="84"/>
      <c r="Z86" s="84"/>
      <c r="AA86" s="84"/>
      <c r="AB86" s="84"/>
      <c r="AC86" s="84"/>
      <c r="AD86" s="84"/>
      <c r="AE86" s="87">
        <f>SUM(AE82:AN85)</f>
        <v>0</v>
      </c>
      <c r="AF86" s="88"/>
      <c r="AG86" s="88"/>
      <c r="AH86" s="88"/>
      <c r="AI86" s="88"/>
      <c r="AJ86" s="88"/>
      <c r="AK86" s="88"/>
      <c r="AL86" s="88"/>
      <c r="AM86" s="88"/>
      <c r="AN86" s="93"/>
      <c r="AO86" s="1"/>
    </row>
    <row r="87" spans="1:41" ht="9.9499999999999993" customHeight="1" x14ac:dyDescent="0.4">
      <c r="A87" s="1"/>
      <c r="B87" s="110"/>
      <c r="C87" s="85"/>
      <c r="D87" s="86"/>
      <c r="E87" s="86"/>
      <c r="F87" s="86"/>
      <c r="G87" s="86"/>
      <c r="H87" s="86"/>
      <c r="I87" s="86"/>
      <c r="J87" s="86"/>
      <c r="K87" s="86"/>
      <c r="L87" s="90"/>
      <c r="M87" s="91"/>
      <c r="N87" s="91"/>
      <c r="O87" s="91"/>
      <c r="P87" s="91"/>
      <c r="Q87" s="91"/>
      <c r="R87" s="91"/>
      <c r="S87" s="91"/>
      <c r="T87" s="91"/>
      <c r="U87" s="92"/>
      <c r="V87" s="85"/>
      <c r="W87" s="86"/>
      <c r="X87" s="86"/>
      <c r="Y87" s="86"/>
      <c r="Z87" s="86"/>
      <c r="AA87" s="86"/>
      <c r="AB87" s="86"/>
      <c r="AC87" s="86"/>
      <c r="AD87" s="86"/>
      <c r="AE87" s="90"/>
      <c r="AF87" s="91"/>
      <c r="AG87" s="91"/>
      <c r="AH87" s="91"/>
      <c r="AI87" s="91"/>
      <c r="AJ87" s="91"/>
      <c r="AK87" s="91"/>
      <c r="AL87" s="91"/>
      <c r="AM87" s="91"/>
      <c r="AN87" s="94"/>
      <c r="AO87" s="1"/>
    </row>
    <row r="88" spans="1:41" ht="9.9499999999999993" customHeight="1" x14ac:dyDescent="0.4">
      <c r="A88" s="1"/>
      <c r="B88" s="110"/>
      <c r="C88" s="83" t="s">
        <v>48</v>
      </c>
      <c r="D88" s="84"/>
      <c r="E88" s="84"/>
      <c r="F88" s="84"/>
      <c r="G88" s="84"/>
      <c r="H88" s="84"/>
      <c r="I88" s="84"/>
      <c r="J88" s="84"/>
      <c r="K88" s="84"/>
      <c r="L88" s="87">
        <f>ROUND(L86*0.1,0)</f>
        <v>0</v>
      </c>
      <c r="M88" s="88"/>
      <c r="N88" s="88"/>
      <c r="O88" s="88"/>
      <c r="P88" s="88"/>
      <c r="Q88" s="88"/>
      <c r="R88" s="88"/>
      <c r="S88" s="88"/>
      <c r="T88" s="88"/>
      <c r="U88" s="89"/>
      <c r="V88" s="83" t="s">
        <v>53</v>
      </c>
      <c r="W88" s="84"/>
      <c r="X88" s="84"/>
      <c r="Y88" s="84"/>
      <c r="Z88" s="84"/>
      <c r="AA88" s="84"/>
      <c r="AB88" s="84"/>
      <c r="AC88" s="84"/>
      <c r="AD88" s="84"/>
      <c r="AE88" s="87">
        <f>L86-(AE80+AE82)</f>
        <v>0</v>
      </c>
      <c r="AF88" s="88"/>
      <c r="AG88" s="88"/>
      <c r="AH88" s="88"/>
      <c r="AI88" s="88"/>
      <c r="AJ88" s="88"/>
      <c r="AK88" s="88"/>
      <c r="AL88" s="88"/>
      <c r="AM88" s="88"/>
      <c r="AN88" s="93"/>
      <c r="AO88" s="1"/>
    </row>
    <row r="89" spans="1:41" ht="9.9499999999999993" customHeight="1" thickBot="1" x14ac:dyDescent="0.45">
      <c r="A89" s="1"/>
      <c r="B89" s="111"/>
      <c r="C89" s="95"/>
      <c r="D89" s="96"/>
      <c r="E89" s="96"/>
      <c r="F89" s="96"/>
      <c r="G89" s="96"/>
      <c r="H89" s="96"/>
      <c r="I89" s="96"/>
      <c r="J89" s="96"/>
      <c r="K89" s="96"/>
      <c r="L89" s="97"/>
      <c r="M89" s="98"/>
      <c r="N89" s="98"/>
      <c r="O89" s="98"/>
      <c r="P89" s="98"/>
      <c r="Q89" s="98"/>
      <c r="R89" s="98"/>
      <c r="S89" s="98"/>
      <c r="T89" s="98"/>
      <c r="U89" s="99"/>
      <c r="V89" s="95"/>
      <c r="W89" s="96"/>
      <c r="X89" s="96"/>
      <c r="Y89" s="96"/>
      <c r="Z89" s="96"/>
      <c r="AA89" s="96"/>
      <c r="AB89" s="96"/>
      <c r="AC89" s="96"/>
      <c r="AD89" s="96"/>
      <c r="AE89" s="97"/>
      <c r="AF89" s="98"/>
      <c r="AG89" s="98"/>
      <c r="AH89" s="98"/>
      <c r="AI89" s="98"/>
      <c r="AJ89" s="98"/>
      <c r="AK89" s="98"/>
      <c r="AL89" s="98"/>
      <c r="AM89" s="98"/>
      <c r="AN89" s="100"/>
      <c r="AO89" s="3"/>
    </row>
    <row r="90" spans="1:41" ht="8.1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3"/>
    </row>
    <row r="91" spans="1:41" ht="8.1" customHeight="1" x14ac:dyDescent="0.4">
      <c r="A91" s="1"/>
      <c r="B91" s="79" t="s">
        <v>68</v>
      </c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15"/>
      <c r="Z91" s="15"/>
      <c r="AA91" s="15"/>
      <c r="AB91" s="16"/>
      <c r="AC91" s="16"/>
      <c r="AD91" s="16"/>
      <c r="AE91" s="16"/>
      <c r="AF91" s="14"/>
      <c r="AG91" s="81" t="s">
        <v>41</v>
      </c>
      <c r="AH91" s="81"/>
      <c r="AI91" s="81"/>
      <c r="AJ91" s="81"/>
      <c r="AK91" s="81" t="s">
        <v>58</v>
      </c>
      <c r="AL91" s="81"/>
      <c r="AM91" s="81"/>
      <c r="AN91" s="81"/>
      <c r="AO91" s="3"/>
    </row>
    <row r="92" spans="1:41" ht="8.1" customHeight="1" x14ac:dyDescent="0.4">
      <c r="A92" s="1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15"/>
      <c r="Z92" s="15"/>
      <c r="AA92" s="15"/>
      <c r="AB92" s="16"/>
      <c r="AC92" s="16"/>
      <c r="AD92" s="16"/>
      <c r="AE92" s="16"/>
      <c r="AF92" s="1"/>
      <c r="AG92" s="82"/>
      <c r="AH92" s="82"/>
      <c r="AI92" s="82"/>
      <c r="AJ92" s="82"/>
      <c r="AK92" s="82"/>
      <c r="AL92" s="82"/>
      <c r="AM92" s="82"/>
      <c r="AN92" s="82"/>
      <c r="AO92" s="1"/>
    </row>
    <row r="93" spans="1:41" ht="8.1" customHeight="1" x14ac:dyDescent="0.4">
      <c r="A93" s="1"/>
      <c r="B93" s="80" t="s">
        <v>62</v>
      </c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15"/>
      <c r="Z93" s="15"/>
      <c r="AA93" s="15"/>
      <c r="AB93" s="16"/>
      <c r="AC93" s="16"/>
      <c r="AD93" s="16"/>
      <c r="AE93" s="16"/>
      <c r="AF93" s="1"/>
      <c r="AG93" s="82"/>
      <c r="AH93" s="82"/>
      <c r="AI93" s="82"/>
      <c r="AJ93" s="82"/>
      <c r="AK93" s="82"/>
      <c r="AL93" s="82"/>
      <c r="AM93" s="82"/>
      <c r="AN93" s="82"/>
      <c r="AO93" s="1"/>
    </row>
    <row r="94" spans="1:41" ht="8.1" customHeight="1" x14ac:dyDescent="0.4">
      <c r="A94" s="1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15"/>
      <c r="Z94" s="15"/>
      <c r="AA94" s="15"/>
      <c r="AB94" s="16"/>
      <c r="AC94" s="16"/>
      <c r="AD94" s="16"/>
      <c r="AE94" s="16"/>
      <c r="AF94" s="1"/>
      <c r="AG94" s="82"/>
      <c r="AH94" s="82"/>
      <c r="AI94" s="82"/>
      <c r="AJ94" s="82"/>
      <c r="AK94" s="82"/>
      <c r="AL94" s="82"/>
      <c r="AM94" s="82"/>
      <c r="AN94" s="82"/>
      <c r="AO94" s="1"/>
    </row>
    <row r="95" spans="1:41" ht="8.1" customHeight="1" x14ac:dyDescent="0.4">
      <c r="A95" s="1"/>
      <c r="B95" s="79" t="s">
        <v>56</v>
      </c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15"/>
      <c r="Z95" s="15"/>
      <c r="AA95" s="15"/>
      <c r="AB95" s="16"/>
      <c r="AC95" s="16"/>
      <c r="AD95" s="16"/>
      <c r="AE95" s="16"/>
      <c r="AF95" s="1"/>
      <c r="AG95" s="82"/>
      <c r="AH95" s="82"/>
      <c r="AI95" s="82"/>
      <c r="AJ95" s="82"/>
      <c r="AK95" s="82"/>
      <c r="AL95" s="82"/>
      <c r="AM95" s="82"/>
      <c r="AN95" s="82"/>
      <c r="AO95" s="1"/>
    </row>
    <row r="96" spans="1:41" ht="8.1" customHeight="1" x14ac:dyDescent="0.4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15"/>
      <c r="Z96" s="15"/>
      <c r="AA96" s="15"/>
      <c r="AB96" s="16"/>
      <c r="AC96" s="16"/>
      <c r="AD96" s="16"/>
      <c r="AE96" s="16"/>
      <c r="AF96" s="1"/>
      <c r="AG96" s="82"/>
      <c r="AH96" s="82"/>
      <c r="AI96" s="82"/>
      <c r="AJ96" s="82"/>
      <c r="AK96" s="82"/>
      <c r="AL96" s="82"/>
      <c r="AM96" s="82"/>
      <c r="AN96" s="82"/>
      <c r="AO96" s="1"/>
    </row>
    <row r="97" spans="1:48" ht="8.1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74" t="s">
        <v>38</v>
      </c>
      <c r="AH97" s="74"/>
      <c r="AI97" s="74"/>
      <c r="AJ97" s="74"/>
      <c r="AK97" s="74" t="s">
        <v>67</v>
      </c>
      <c r="AL97" s="74"/>
      <c r="AM97" s="74"/>
      <c r="AN97" s="74"/>
      <c r="AO97" s="1"/>
    </row>
    <row r="98" spans="1:48" ht="7.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8" ht="8.1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335" t="s">
        <v>15</v>
      </c>
      <c r="R99" s="335"/>
      <c r="S99" s="335"/>
      <c r="T99" s="335"/>
      <c r="U99" s="335"/>
      <c r="V99" s="335"/>
      <c r="W99" s="335"/>
      <c r="X99" s="335"/>
      <c r="Y99" s="335" t="s">
        <v>69</v>
      </c>
      <c r="Z99" s="335"/>
      <c r="AA99" s="335"/>
      <c r="AB99" s="335"/>
      <c r="AC99" s="335"/>
      <c r="AD99" s="335"/>
      <c r="AE99" s="335"/>
      <c r="AF99" s="335"/>
      <c r="AG99" s="1"/>
      <c r="AH99" s="1"/>
      <c r="AI99" s="1"/>
      <c r="AJ99" s="1"/>
      <c r="AK99" s="1"/>
      <c r="AL99" s="1"/>
      <c r="AM99" s="1"/>
      <c r="AN99" s="1"/>
      <c r="AO99" s="1"/>
    </row>
    <row r="100" spans="1:48" ht="8.1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335"/>
      <c r="R100" s="335"/>
      <c r="S100" s="335"/>
      <c r="T100" s="335"/>
      <c r="U100" s="335"/>
      <c r="V100" s="335"/>
      <c r="W100" s="335"/>
      <c r="X100" s="335"/>
      <c r="Y100" s="335"/>
      <c r="Z100" s="335"/>
      <c r="AA100" s="335"/>
      <c r="AB100" s="335"/>
      <c r="AC100" s="335"/>
      <c r="AD100" s="335"/>
      <c r="AE100" s="335"/>
      <c r="AF100" s="335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8" ht="8.1" customHeight="1" thickBot="1" x14ac:dyDescent="0.4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36"/>
      <c r="R101" s="336"/>
      <c r="S101" s="336"/>
      <c r="T101" s="336"/>
      <c r="U101" s="336"/>
      <c r="V101" s="336"/>
      <c r="W101" s="336"/>
      <c r="X101" s="336"/>
      <c r="Y101" s="336"/>
      <c r="Z101" s="336"/>
      <c r="AA101" s="336"/>
      <c r="AB101" s="336"/>
      <c r="AC101" s="336"/>
      <c r="AD101" s="336"/>
      <c r="AE101" s="336"/>
      <c r="AF101" s="336"/>
      <c r="AG101" s="2"/>
      <c r="AH101" s="2"/>
      <c r="AI101" s="2"/>
      <c r="AJ101" s="2"/>
      <c r="AK101" s="2"/>
      <c r="AL101" s="2"/>
      <c r="AM101" s="2"/>
      <c r="AN101" s="2"/>
      <c r="AO101" s="1"/>
    </row>
    <row r="102" spans="1:48" ht="8.1" customHeight="1" thickTop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8" ht="7.5" customHeight="1" thickBo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8" ht="7.5" customHeight="1" x14ac:dyDescent="0.4">
      <c r="A104" s="1"/>
      <c r="B104" s="298" t="s">
        <v>39</v>
      </c>
      <c r="C104" s="298"/>
      <c r="D104" s="298"/>
      <c r="E104" s="298"/>
      <c r="F104" s="331"/>
      <c r="G104" s="337">
        <f>G9</f>
        <v>0</v>
      </c>
      <c r="H104" s="328">
        <f>H9</f>
        <v>0</v>
      </c>
      <c r="I104" s="328">
        <f>I9</f>
        <v>0</v>
      </c>
      <c r="J104" s="328">
        <f>J9</f>
        <v>0</v>
      </c>
      <c r="K104" s="328">
        <f>K9</f>
        <v>0</v>
      </c>
      <c r="L104" s="328">
        <f t="shared" ref="L104:M104" si="5">L9</f>
        <v>0</v>
      </c>
      <c r="M104" s="328">
        <f t="shared" si="5"/>
        <v>0</v>
      </c>
      <c r="N104" s="328">
        <f>N9</f>
        <v>0</v>
      </c>
      <c r="O104" s="328">
        <f>O9</f>
        <v>0</v>
      </c>
      <c r="P104" s="328" t="s">
        <v>9</v>
      </c>
      <c r="Q104" s="340">
        <f>Q9</f>
        <v>0</v>
      </c>
      <c r="R104" s="1"/>
      <c r="S104" s="298" t="s">
        <v>40</v>
      </c>
      <c r="T104" s="298"/>
      <c r="U104" s="298"/>
      <c r="V104" s="298"/>
      <c r="W104" s="331"/>
      <c r="X104" s="337">
        <f t="shared" ref="X104:AC104" si="6">X9</f>
        <v>0</v>
      </c>
      <c r="Y104" s="328">
        <f t="shared" si="6"/>
        <v>0</v>
      </c>
      <c r="Z104" s="328">
        <f t="shared" si="6"/>
        <v>0</v>
      </c>
      <c r="AA104" s="328">
        <f t="shared" si="6"/>
        <v>0</v>
      </c>
      <c r="AB104" s="328">
        <f t="shared" si="6"/>
        <v>0</v>
      </c>
      <c r="AC104" s="316">
        <f t="shared" si="6"/>
        <v>0</v>
      </c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8" ht="7.5" customHeight="1" x14ac:dyDescent="0.4">
      <c r="A105" s="1"/>
      <c r="B105" s="298"/>
      <c r="C105" s="298"/>
      <c r="D105" s="298"/>
      <c r="E105" s="298"/>
      <c r="F105" s="331"/>
      <c r="G105" s="338"/>
      <c r="H105" s="329"/>
      <c r="I105" s="329"/>
      <c r="J105" s="329"/>
      <c r="K105" s="329"/>
      <c r="L105" s="329"/>
      <c r="M105" s="329"/>
      <c r="N105" s="329"/>
      <c r="O105" s="329"/>
      <c r="P105" s="329"/>
      <c r="Q105" s="341"/>
      <c r="R105" s="1"/>
      <c r="S105" s="298"/>
      <c r="T105" s="298"/>
      <c r="U105" s="298"/>
      <c r="V105" s="298"/>
      <c r="W105" s="331"/>
      <c r="X105" s="338"/>
      <c r="Y105" s="329"/>
      <c r="Z105" s="329"/>
      <c r="AA105" s="329"/>
      <c r="AB105" s="329"/>
      <c r="AC105" s="317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8" ht="7.5" customHeight="1" thickBot="1" x14ac:dyDescent="0.45">
      <c r="A106" s="1"/>
      <c r="B106" s="298"/>
      <c r="C106" s="298"/>
      <c r="D106" s="298"/>
      <c r="E106" s="298"/>
      <c r="F106" s="331"/>
      <c r="G106" s="339"/>
      <c r="H106" s="330"/>
      <c r="I106" s="330"/>
      <c r="J106" s="330"/>
      <c r="K106" s="330"/>
      <c r="L106" s="330"/>
      <c r="M106" s="330"/>
      <c r="N106" s="330"/>
      <c r="O106" s="330"/>
      <c r="P106" s="330"/>
      <c r="Q106" s="342"/>
      <c r="R106" s="1"/>
      <c r="S106" s="298"/>
      <c r="T106" s="298"/>
      <c r="U106" s="298"/>
      <c r="V106" s="298"/>
      <c r="W106" s="331"/>
      <c r="X106" s="339"/>
      <c r="Y106" s="330"/>
      <c r="Z106" s="330"/>
      <c r="AA106" s="330"/>
      <c r="AB106" s="330"/>
      <c r="AC106" s="318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8" ht="8.1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7"/>
    </row>
    <row r="108" spans="1:48" ht="8.1" customHeight="1" x14ac:dyDescent="0.4">
      <c r="A108" s="1"/>
      <c r="B108" s="35" t="s">
        <v>61</v>
      </c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230" t="s">
        <v>64</v>
      </c>
      <c r="O108" s="63"/>
      <c r="P108" s="63"/>
      <c r="Q108" s="64"/>
      <c r="R108" s="62" t="s">
        <v>65</v>
      </c>
      <c r="S108" s="63"/>
      <c r="T108" s="64"/>
      <c r="U108" s="62" t="s">
        <v>66</v>
      </c>
      <c r="V108" s="64"/>
      <c r="W108" s="36" t="s">
        <v>11</v>
      </c>
      <c r="X108" s="36"/>
      <c r="Y108" s="211"/>
      <c r="Z108" s="213" t="s">
        <v>12</v>
      </c>
      <c r="AA108" s="214"/>
      <c r="AB108" s="214"/>
      <c r="AC108" s="214"/>
      <c r="AD108" s="215"/>
      <c r="AE108" s="213" t="s">
        <v>13</v>
      </c>
      <c r="AF108" s="214"/>
      <c r="AG108" s="215"/>
      <c r="AH108" s="213" t="s">
        <v>14</v>
      </c>
      <c r="AI108" s="214"/>
      <c r="AJ108" s="214"/>
      <c r="AK108" s="214"/>
      <c r="AL108" s="214"/>
      <c r="AM108" s="214"/>
      <c r="AN108" s="215"/>
      <c r="AO108" s="18"/>
    </row>
    <row r="109" spans="1:48" ht="8.1" customHeight="1" x14ac:dyDescent="0.4">
      <c r="A109" s="1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65"/>
      <c r="O109" s="66"/>
      <c r="P109" s="66"/>
      <c r="Q109" s="67"/>
      <c r="R109" s="65"/>
      <c r="S109" s="66"/>
      <c r="T109" s="67"/>
      <c r="U109" s="65"/>
      <c r="V109" s="67"/>
      <c r="W109" s="38"/>
      <c r="X109" s="38"/>
      <c r="Y109" s="212"/>
      <c r="Z109" s="216"/>
      <c r="AA109" s="217"/>
      <c r="AB109" s="217"/>
      <c r="AC109" s="217"/>
      <c r="AD109" s="218"/>
      <c r="AE109" s="216"/>
      <c r="AF109" s="217"/>
      <c r="AG109" s="218"/>
      <c r="AH109" s="216"/>
      <c r="AI109" s="217"/>
      <c r="AJ109" s="217"/>
      <c r="AK109" s="217"/>
      <c r="AL109" s="217"/>
      <c r="AM109" s="217"/>
      <c r="AN109" s="218"/>
      <c r="AO109" s="18"/>
    </row>
    <row r="110" spans="1:48" ht="8.1" customHeight="1" thickBot="1" x14ac:dyDescent="0.45">
      <c r="A110" s="1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68"/>
      <c r="O110" s="69"/>
      <c r="P110" s="69"/>
      <c r="Q110" s="70"/>
      <c r="R110" s="68"/>
      <c r="S110" s="69"/>
      <c r="T110" s="70"/>
      <c r="U110" s="68"/>
      <c r="V110" s="70"/>
      <c r="W110" s="38"/>
      <c r="X110" s="38"/>
      <c r="Y110" s="212"/>
      <c r="Z110" s="171"/>
      <c r="AA110" s="219"/>
      <c r="AB110" s="219"/>
      <c r="AC110" s="219"/>
      <c r="AD110" s="220"/>
      <c r="AE110" s="171"/>
      <c r="AF110" s="219"/>
      <c r="AG110" s="220"/>
      <c r="AH110" s="221"/>
      <c r="AI110" s="222"/>
      <c r="AJ110" s="222"/>
      <c r="AK110" s="222"/>
      <c r="AL110" s="222"/>
      <c r="AM110" s="222"/>
      <c r="AN110" s="223"/>
      <c r="AO110" s="18"/>
    </row>
    <row r="111" spans="1:48" ht="8.1" customHeight="1" x14ac:dyDescent="0.4">
      <c r="A111" s="1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3"/>
      <c r="N111" s="72"/>
      <c r="O111" s="60"/>
      <c r="P111" s="60"/>
      <c r="Q111" s="56"/>
      <c r="R111" s="58"/>
      <c r="S111" s="60"/>
      <c r="T111" s="56"/>
      <c r="U111" s="58"/>
      <c r="V111" s="71"/>
      <c r="W111" s="343"/>
      <c r="X111" s="344"/>
      <c r="Y111" s="345"/>
      <c r="Z111" s="191"/>
      <c r="AA111" s="192"/>
      <c r="AB111" s="192"/>
      <c r="AC111" s="192"/>
      <c r="AD111" s="193"/>
      <c r="AE111" s="194"/>
      <c r="AF111" s="195"/>
      <c r="AG111" s="196"/>
      <c r="AH111" s="158" t="str">
        <f>IF(W111&lt;&gt;"",W111*Z111,"")</f>
        <v/>
      </c>
      <c r="AI111" s="159"/>
      <c r="AJ111" s="159"/>
      <c r="AK111" s="159"/>
      <c r="AL111" s="159"/>
      <c r="AM111" s="159"/>
      <c r="AN111" s="160"/>
      <c r="AO111" s="19"/>
      <c r="AQ111" s="73">
        <f>IF(AE111=10%,AH111,0)</f>
        <v>0</v>
      </c>
      <c r="AR111" s="73"/>
      <c r="AS111" s="73"/>
      <c r="AT111" s="73"/>
      <c r="AU111" s="73"/>
      <c r="AV111" s="73"/>
    </row>
    <row r="112" spans="1:48" ht="8.1" customHeight="1" x14ac:dyDescent="0.4">
      <c r="A112" s="1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6"/>
      <c r="N112" s="72"/>
      <c r="O112" s="60"/>
      <c r="P112" s="60"/>
      <c r="Q112" s="56"/>
      <c r="R112" s="58"/>
      <c r="S112" s="60"/>
      <c r="T112" s="56"/>
      <c r="U112" s="58"/>
      <c r="V112" s="71"/>
      <c r="W112" s="346"/>
      <c r="X112" s="347"/>
      <c r="Y112" s="348"/>
      <c r="Z112" s="149"/>
      <c r="AA112" s="150"/>
      <c r="AB112" s="150"/>
      <c r="AC112" s="150"/>
      <c r="AD112" s="151"/>
      <c r="AE112" s="155"/>
      <c r="AF112" s="156"/>
      <c r="AG112" s="157"/>
      <c r="AH112" s="161"/>
      <c r="AI112" s="162"/>
      <c r="AJ112" s="162"/>
      <c r="AK112" s="162"/>
      <c r="AL112" s="162"/>
      <c r="AM112" s="162"/>
      <c r="AN112" s="163"/>
      <c r="AO112" s="19"/>
      <c r="AQ112" s="73"/>
      <c r="AR112" s="73"/>
      <c r="AS112" s="73"/>
      <c r="AT112" s="73"/>
      <c r="AU112" s="73"/>
      <c r="AV112" s="73"/>
    </row>
    <row r="113" spans="1:48" ht="8.1" customHeight="1" x14ac:dyDescent="0.4">
      <c r="A113" s="1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9"/>
      <c r="N113" s="72"/>
      <c r="O113" s="60"/>
      <c r="P113" s="60"/>
      <c r="Q113" s="56"/>
      <c r="R113" s="58"/>
      <c r="S113" s="60"/>
      <c r="T113" s="56"/>
      <c r="U113" s="58"/>
      <c r="V113" s="71"/>
      <c r="W113" s="349"/>
      <c r="X113" s="350"/>
      <c r="Y113" s="351"/>
      <c r="Z113" s="149"/>
      <c r="AA113" s="150"/>
      <c r="AB113" s="150"/>
      <c r="AC113" s="150"/>
      <c r="AD113" s="151"/>
      <c r="AE113" s="155"/>
      <c r="AF113" s="156"/>
      <c r="AG113" s="157"/>
      <c r="AH113" s="161"/>
      <c r="AI113" s="162"/>
      <c r="AJ113" s="162"/>
      <c r="AK113" s="162"/>
      <c r="AL113" s="162"/>
      <c r="AM113" s="162"/>
      <c r="AN113" s="163"/>
      <c r="AO113" s="19"/>
      <c r="AQ113" s="73"/>
      <c r="AR113" s="73"/>
      <c r="AS113" s="73"/>
      <c r="AT113" s="73"/>
      <c r="AU113" s="73"/>
      <c r="AV113" s="73"/>
    </row>
    <row r="114" spans="1:48" ht="8.1" customHeight="1" x14ac:dyDescent="0.4">
      <c r="A114" s="1"/>
      <c r="B114" s="50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2"/>
      <c r="N114" s="72"/>
      <c r="O114" s="60"/>
      <c r="P114" s="60"/>
      <c r="Q114" s="56"/>
      <c r="R114" s="58"/>
      <c r="S114" s="60"/>
      <c r="T114" s="56"/>
      <c r="U114" s="58"/>
      <c r="V114" s="71"/>
      <c r="W114" s="352"/>
      <c r="X114" s="353"/>
      <c r="Y114" s="354"/>
      <c r="Z114" s="149"/>
      <c r="AA114" s="150"/>
      <c r="AB114" s="150"/>
      <c r="AC114" s="150"/>
      <c r="AD114" s="151"/>
      <c r="AE114" s="152"/>
      <c r="AF114" s="153"/>
      <c r="AG114" s="154"/>
      <c r="AH114" s="161" t="str">
        <f>IF(W114&lt;&gt;"",W114*Z114,"")</f>
        <v/>
      </c>
      <c r="AI114" s="162"/>
      <c r="AJ114" s="162"/>
      <c r="AK114" s="162"/>
      <c r="AL114" s="162"/>
      <c r="AM114" s="162"/>
      <c r="AN114" s="163"/>
      <c r="AO114" s="19"/>
      <c r="AQ114" s="73">
        <f t="shared" ref="AQ114" si="7">IF(AE114=10%,AH114,0)</f>
        <v>0</v>
      </c>
      <c r="AR114" s="73"/>
      <c r="AS114" s="73"/>
      <c r="AT114" s="73"/>
      <c r="AU114" s="73"/>
      <c r="AV114" s="73"/>
    </row>
    <row r="115" spans="1:48" ht="8.1" customHeight="1" x14ac:dyDescent="0.4">
      <c r="A115" s="1"/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6"/>
      <c r="N115" s="72"/>
      <c r="O115" s="60"/>
      <c r="P115" s="60"/>
      <c r="Q115" s="56"/>
      <c r="R115" s="58"/>
      <c r="S115" s="60"/>
      <c r="T115" s="56"/>
      <c r="U115" s="58"/>
      <c r="V115" s="71"/>
      <c r="W115" s="346"/>
      <c r="X115" s="347"/>
      <c r="Y115" s="348"/>
      <c r="Z115" s="149"/>
      <c r="AA115" s="150"/>
      <c r="AB115" s="150"/>
      <c r="AC115" s="150"/>
      <c r="AD115" s="151"/>
      <c r="AE115" s="155"/>
      <c r="AF115" s="156"/>
      <c r="AG115" s="157"/>
      <c r="AH115" s="161"/>
      <c r="AI115" s="162"/>
      <c r="AJ115" s="162"/>
      <c r="AK115" s="162"/>
      <c r="AL115" s="162"/>
      <c r="AM115" s="162"/>
      <c r="AN115" s="163"/>
      <c r="AO115" s="19"/>
      <c r="AQ115" s="73"/>
      <c r="AR115" s="73"/>
      <c r="AS115" s="73"/>
      <c r="AT115" s="73"/>
      <c r="AU115" s="73"/>
      <c r="AV115" s="73"/>
    </row>
    <row r="116" spans="1:48" ht="8.1" customHeight="1" x14ac:dyDescent="0.4">
      <c r="A116" s="1"/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9"/>
      <c r="N116" s="72"/>
      <c r="O116" s="60"/>
      <c r="P116" s="60"/>
      <c r="Q116" s="56"/>
      <c r="R116" s="58"/>
      <c r="S116" s="60"/>
      <c r="T116" s="56"/>
      <c r="U116" s="58"/>
      <c r="V116" s="71"/>
      <c r="W116" s="349"/>
      <c r="X116" s="350"/>
      <c r="Y116" s="351"/>
      <c r="Z116" s="149"/>
      <c r="AA116" s="150"/>
      <c r="AB116" s="150"/>
      <c r="AC116" s="150"/>
      <c r="AD116" s="151"/>
      <c r="AE116" s="155"/>
      <c r="AF116" s="156"/>
      <c r="AG116" s="157"/>
      <c r="AH116" s="161"/>
      <c r="AI116" s="162"/>
      <c r="AJ116" s="162"/>
      <c r="AK116" s="162"/>
      <c r="AL116" s="162"/>
      <c r="AM116" s="162"/>
      <c r="AN116" s="163"/>
      <c r="AO116" s="19"/>
      <c r="AQ116" s="73"/>
      <c r="AR116" s="73"/>
      <c r="AS116" s="73"/>
      <c r="AT116" s="73"/>
      <c r="AU116" s="73"/>
      <c r="AV116" s="73"/>
    </row>
    <row r="117" spans="1:48" ht="8.1" customHeight="1" x14ac:dyDescent="0.4">
      <c r="A117" s="1"/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2"/>
      <c r="N117" s="72"/>
      <c r="O117" s="60"/>
      <c r="P117" s="60"/>
      <c r="Q117" s="56"/>
      <c r="R117" s="58"/>
      <c r="S117" s="60"/>
      <c r="T117" s="56"/>
      <c r="U117" s="58"/>
      <c r="V117" s="71"/>
      <c r="W117" s="352"/>
      <c r="X117" s="353"/>
      <c r="Y117" s="354"/>
      <c r="Z117" s="149"/>
      <c r="AA117" s="150"/>
      <c r="AB117" s="150"/>
      <c r="AC117" s="150"/>
      <c r="AD117" s="151"/>
      <c r="AE117" s="152"/>
      <c r="AF117" s="153"/>
      <c r="AG117" s="154"/>
      <c r="AH117" s="161" t="str">
        <f t="shared" ref="AH117" si="8">IF(W117&lt;&gt;"",W117*Z117,"")</f>
        <v/>
      </c>
      <c r="AI117" s="162"/>
      <c r="AJ117" s="162"/>
      <c r="AK117" s="162"/>
      <c r="AL117" s="162"/>
      <c r="AM117" s="162"/>
      <c r="AN117" s="163"/>
      <c r="AO117" s="19"/>
      <c r="AQ117" s="73">
        <f t="shared" ref="AQ117" si="9">IF(AE117=10%,AH117,0)</f>
        <v>0</v>
      </c>
      <c r="AR117" s="73"/>
      <c r="AS117" s="73"/>
      <c r="AT117" s="73"/>
      <c r="AU117" s="73"/>
      <c r="AV117" s="73"/>
    </row>
    <row r="118" spans="1:48" ht="8.1" customHeight="1" x14ac:dyDescent="0.4">
      <c r="A118" s="1"/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6"/>
      <c r="N118" s="72"/>
      <c r="O118" s="60"/>
      <c r="P118" s="60"/>
      <c r="Q118" s="56"/>
      <c r="R118" s="58"/>
      <c r="S118" s="60"/>
      <c r="T118" s="56"/>
      <c r="U118" s="58"/>
      <c r="V118" s="71"/>
      <c r="W118" s="346"/>
      <c r="X118" s="347"/>
      <c r="Y118" s="348"/>
      <c r="Z118" s="149"/>
      <c r="AA118" s="150"/>
      <c r="AB118" s="150"/>
      <c r="AC118" s="150"/>
      <c r="AD118" s="151"/>
      <c r="AE118" s="155"/>
      <c r="AF118" s="156"/>
      <c r="AG118" s="157"/>
      <c r="AH118" s="161"/>
      <c r="AI118" s="162"/>
      <c r="AJ118" s="162"/>
      <c r="AK118" s="162"/>
      <c r="AL118" s="162"/>
      <c r="AM118" s="162"/>
      <c r="AN118" s="163"/>
      <c r="AO118" s="19"/>
      <c r="AQ118" s="73"/>
      <c r="AR118" s="73"/>
      <c r="AS118" s="73"/>
      <c r="AT118" s="73"/>
      <c r="AU118" s="73"/>
      <c r="AV118" s="73"/>
    </row>
    <row r="119" spans="1:48" ht="8.1" customHeight="1" x14ac:dyDescent="0.4">
      <c r="A119" s="1"/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9"/>
      <c r="N119" s="72"/>
      <c r="O119" s="60"/>
      <c r="P119" s="60"/>
      <c r="Q119" s="56"/>
      <c r="R119" s="58"/>
      <c r="S119" s="60"/>
      <c r="T119" s="56"/>
      <c r="U119" s="58"/>
      <c r="V119" s="71"/>
      <c r="W119" s="349"/>
      <c r="X119" s="350"/>
      <c r="Y119" s="351"/>
      <c r="Z119" s="149"/>
      <c r="AA119" s="150"/>
      <c r="AB119" s="150"/>
      <c r="AC119" s="150"/>
      <c r="AD119" s="151"/>
      <c r="AE119" s="155"/>
      <c r="AF119" s="156"/>
      <c r="AG119" s="157"/>
      <c r="AH119" s="161"/>
      <c r="AI119" s="162"/>
      <c r="AJ119" s="162"/>
      <c r="AK119" s="162"/>
      <c r="AL119" s="162"/>
      <c r="AM119" s="162"/>
      <c r="AN119" s="163"/>
      <c r="AO119" s="19"/>
      <c r="AQ119" s="73"/>
      <c r="AR119" s="73"/>
      <c r="AS119" s="73"/>
      <c r="AT119" s="73"/>
      <c r="AU119" s="73"/>
      <c r="AV119" s="73"/>
    </row>
    <row r="120" spans="1:48" ht="8.1" customHeight="1" x14ac:dyDescent="0.4">
      <c r="A120" s="1"/>
      <c r="B120" s="50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2"/>
      <c r="N120" s="72"/>
      <c r="O120" s="60"/>
      <c r="P120" s="60"/>
      <c r="Q120" s="56"/>
      <c r="R120" s="58"/>
      <c r="S120" s="60"/>
      <c r="T120" s="56"/>
      <c r="U120" s="58"/>
      <c r="V120" s="71"/>
      <c r="W120" s="352"/>
      <c r="X120" s="353"/>
      <c r="Y120" s="354"/>
      <c r="Z120" s="149"/>
      <c r="AA120" s="150"/>
      <c r="AB120" s="150"/>
      <c r="AC120" s="150"/>
      <c r="AD120" s="151"/>
      <c r="AE120" s="152"/>
      <c r="AF120" s="153"/>
      <c r="AG120" s="154"/>
      <c r="AH120" s="161" t="str">
        <f t="shared" ref="AH120" si="10">IF(W120&lt;&gt;"",W120*Z120,"")</f>
        <v/>
      </c>
      <c r="AI120" s="162"/>
      <c r="AJ120" s="162"/>
      <c r="AK120" s="162"/>
      <c r="AL120" s="162"/>
      <c r="AM120" s="162"/>
      <c r="AN120" s="163"/>
      <c r="AO120" s="19"/>
      <c r="AQ120" s="73">
        <f t="shared" ref="AQ120" si="11">IF(AE120=10%,AH120,0)</f>
        <v>0</v>
      </c>
      <c r="AR120" s="73"/>
      <c r="AS120" s="73"/>
      <c r="AT120" s="73"/>
      <c r="AU120" s="73"/>
      <c r="AV120" s="73"/>
    </row>
    <row r="121" spans="1:48" ht="8.1" customHeight="1" x14ac:dyDescent="0.4">
      <c r="A121" s="1"/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6"/>
      <c r="N121" s="72"/>
      <c r="O121" s="60"/>
      <c r="P121" s="60"/>
      <c r="Q121" s="56"/>
      <c r="R121" s="58"/>
      <c r="S121" s="60"/>
      <c r="T121" s="56"/>
      <c r="U121" s="58"/>
      <c r="V121" s="71"/>
      <c r="W121" s="346"/>
      <c r="X121" s="347"/>
      <c r="Y121" s="348"/>
      <c r="Z121" s="149"/>
      <c r="AA121" s="150"/>
      <c r="AB121" s="150"/>
      <c r="AC121" s="150"/>
      <c r="AD121" s="151"/>
      <c r="AE121" s="155"/>
      <c r="AF121" s="156"/>
      <c r="AG121" s="157"/>
      <c r="AH121" s="161"/>
      <c r="AI121" s="162"/>
      <c r="AJ121" s="162"/>
      <c r="AK121" s="162"/>
      <c r="AL121" s="162"/>
      <c r="AM121" s="162"/>
      <c r="AN121" s="163"/>
      <c r="AO121" s="19"/>
      <c r="AQ121" s="73"/>
      <c r="AR121" s="73"/>
      <c r="AS121" s="73"/>
      <c r="AT121" s="73"/>
      <c r="AU121" s="73"/>
      <c r="AV121" s="73"/>
    </row>
    <row r="122" spans="1:48" ht="8.1" customHeight="1" x14ac:dyDescent="0.4">
      <c r="A122" s="1"/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9"/>
      <c r="N122" s="72"/>
      <c r="O122" s="60"/>
      <c r="P122" s="60"/>
      <c r="Q122" s="56"/>
      <c r="R122" s="58"/>
      <c r="S122" s="60"/>
      <c r="T122" s="56"/>
      <c r="U122" s="58"/>
      <c r="V122" s="71"/>
      <c r="W122" s="349"/>
      <c r="X122" s="350"/>
      <c r="Y122" s="351"/>
      <c r="Z122" s="149"/>
      <c r="AA122" s="150"/>
      <c r="AB122" s="150"/>
      <c r="AC122" s="150"/>
      <c r="AD122" s="151"/>
      <c r="AE122" s="155"/>
      <c r="AF122" s="156"/>
      <c r="AG122" s="157"/>
      <c r="AH122" s="161"/>
      <c r="AI122" s="162"/>
      <c r="AJ122" s="162"/>
      <c r="AK122" s="162"/>
      <c r="AL122" s="162"/>
      <c r="AM122" s="162"/>
      <c r="AN122" s="163"/>
      <c r="AO122" s="19"/>
      <c r="AQ122" s="73"/>
      <c r="AR122" s="73"/>
      <c r="AS122" s="73"/>
      <c r="AT122" s="73"/>
      <c r="AU122" s="73"/>
      <c r="AV122" s="73"/>
    </row>
    <row r="123" spans="1:48" ht="8.1" customHeight="1" x14ac:dyDescent="0.4">
      <c r="A123" s="1"/>
      <c r="B123" s="50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2"/>
      <c r="N123" s="72"/>
      <c r="O123" s="60"/>
      <c r="P123" s="60"/>
      <c r="Q123" s="56"/>
      <c r="R123" s="58"/>
      <c r="S123" s="60"/>
      <c r="T123" s="56"/>
      <c r="U123" s="58"/>
      <c r="V123" s="71"/>
      <c r="W123" s="352"/>
      <c r="X123" s="353"/>
      <c r="Y123" s="354"/>
      <c r="Z123" s="149"/>
      <c r="AA123" s="150"/>
      <c r="AB123" s="150"/>
      <c r="AC123" s="150"/>
      <c r="AD123" s="151"/>
      <c r="AE123" s="152"/>
      <c r="AF123" s="153"/>
      <c r="AG123" s="154"/>
      <c r="AH123" s="161" t="str">
        <f t="shared" ref="AH123" si="12">IF(W123&lt;&gt;"",W123*Z123,"")</f>
        <v/>
      </c>
      <c r="AI123" s="162"/>
      <c r="AJ123" s="162"/>
      <c r="AK123" s="162"/>
      <c r="AL123" s="162"/>
      <c r="AM123" s="162"/>
      <c r="AN123" s="163"/>
      <c r="AO123" s="19"/>
      <c r="AQ123" s="73">
        <f t="shared" ref="AQ123" si="13">IF(AE123=10%,AH123,0)</f>
        <v>0</v>
      </c>
      <c r="AR123" s="73"/>
      <c r="AS123" s="73"/>
      <c r="AT123" s="73"/>
      <c r="AU123" s="73"/>
      <c r="AV123" s="73"/>
    </row>
    <row r="124" spans="1:48" ht="8.1" customHeight="1" x14ac:dyDescent="0.4">
      <c r="A124" s="1"/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6"/>
      <c r="N124" s="72"/>
      <c r="O124" s="60"/>
      <c r="P124" s="60"/>
      <c r="Q124" s="56"/>
      <c r="R124" s="58"/>
      <c r="S124" s="60"/>
      <c r="T124" s="56"/>
      <c r="U124" s="58"/>
      <c r="V124" s="71"/>
      <c r="W124" s="346"/>
      <c r="X124" s="347"/>
      <c r="Y124" s="348"/>
      <c r="Z124" s="149"/>
      <c r="AA124" s="150"/>
      <c r="AB124" s="150"/>
      <c r="AC124" s="150"/>
      <c r="AD124" s="151"/>
      <c r="AE124" s="155"/>
      <c r="AF124" s="156"/>
      <c r="AG124" s="157"/>
      <c r="AH124" s="161"/>
      <c r="AI124" s="162"/>
      <c r="AJ124" s="162"/>
      <c r="AK124" s="162"/>
      <c r="AL124" s="162"/>
      <c r="AM124" s="162"/>
      <c r="AN124" s="163"/>
      <c r="AO124" s="19"/>
      <c r="AQ124" s="73"/>
      <c r="AR124" s="73"/>
      <c r="AS124" s="73"/>
      <c r="AT124" s="73"/>
      <c r="AU124" s="73"/>
      <c r="AV124" s="73"/>
    </row>
    <row r="125" spans="1:48" ht="8.1" customHeight="1" x14ac:dyDescent="0.4">
      <c r="A125" s="1"/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9"/>
      <c r="N125" s="72"/>
      <c r="O125" s="60"/>
      <c r="P125" s="60"/>
      <c r="Q125" s="56"/>
      <c r="R125" s="58"/>
      <c r="S125" s="60"/>
      <c r="T125" s="56"/>
      <c r="U125" s="58"/>
      <c r="V125" s="71"/>
      <c r="W125" s="349"/>
      <c r="X125" s="350"/>
      <c r="Y125" s="351"/>
      <c r="Z125" s="149"/>
      <c r="AA125" s="150"/>
      <c r="AB125" s="150"/>
      <c r="AC125" s="150"/>
      <c r="AD125" s="151"/>
      <c r="AE125" s="155"/>
      <c r="AF125" s="156"/>
      <c r="AG125" s="157"/>
      <c r="AH125" s="161"/>
      <c r="AI125" s="162"/>
      <c r="AJ125" s="162"/>
      <c r="AK125" s="162"/>
      <c r="AL125" s="162"/>
      <c r="AM125" s="162"/>
      <c r="AN125" s="163"/>
      <c r="AO125" s="19"/>
      <c r="AQ125" s="73"/>
      <c r="AR125" s="73"/>
      <c r="AS125" s="73"/>
      <c r="AT125" s="73"/>
      <c r="AU125" s="73"/>
      <c r="AV125" s="73"/>
    </row>
    <row r="126" spans="1:48" ht="8.1" customHeight="1" x14ac:dyDescent="0.4">
      <c r="A126" s="1"/>
      <c r="B126" s="50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2"/>
      <c r="N126" s="72"/>
      <c r="O126" s="60"/>
      <c r="P126" s="60"/>
      <c r="Q126" s="56"/>
      <c r="R126" s="58"/>
      <c r="S126" s="60"/>
      <c r="T126" s="56"/>
      <c r="U126" s="58"/>
      <c r="V126" s="71"/>
      <c r="W126" s="352"/>
      <c r="X126" s="353"/>
      <c r="Y126" s="354"/>
      <c r="Z126" s="149"/>
      <c r="AA126" s="150"/>
      <c r="AB126" s="150"/>
      <c r="AC126" s="150"/>
      <c r="AD126" s="151"/>
      <c r="AE126" s="152"/>
      <c r="AF126" s="153"/>
      <c r="AG126" s="154"/>
      <c r="AH126" s="161" t="str">
        <f t="shared" ref="AH126" si="14">IF(W126&lt;&gt;"",W126*Z126,"")</f>
        <v/>
      </c>
      <c r="AI126" s="162"/>
      <c r="AJ126" s="162"/>
      <c r="AK126" s="162"/>
      <c r="AL126" s="162"/>
      <c r="AM126" s="162"/>
      <c r="AN126" s="163"/>
      <c r="AO126" s="19"/>
      <c r="AQ126" s="73">
        <f t="shared" ref="AQ126" si="15">IF(AE126=10%,AH126,0)</f>
        <v>0</v>
      </c>
      <c r="AR126" s="73"/>
      <c r="AS126" s="73"/>
      <c r="AT126" s="73"/>
      <c r="AU126" s="73"/>
      <c r="AV126" s="73"/>
    </row>
    <row r="127" spans="1:48" ht="8.1" customHeight="1" x14ac:dyDescent="0.4">
      <c r="A127" s="1"/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6"/>
      <c r="N127" s="72"/>
      <c r="O127" s="60"/>
      <c r="P127" s="60"/>
      <c r="Q127" s="56"/>
      <c r="R127" s="58"/>
      <c r="S127" s="60"/>
      <c r="T127" s="56"/>
      <c r="U127" s="58"/>
      <c r="V127" s="71"/>
      <c r="W127" s="346"/>
      <c r="X127" s="347"/>
      <c r="Y127" s="348"/>
      <c r="Z127" s="149"/>
      <c r="AA127" s="150"/>
      <c r="AB127" s="150"/>
      <c r="AC127" s="150"/>
      <c r="AD127" s="151"/>
      <c r="AE127" s="155"/>
      <c r="AF127" s="156"/>
      <c r="AG127" s="157"/>
      <c r="AH127" s="161"/>
      <c r="AI127" s="162"/>
      <c r="AJ127" s="162"/>
      <c r="AK127" s="162"/>
      <c r="AL127" s="162"/>
      <c r="AM127" s="162"/>
      <c r="AN127" s="163"/>
      <c r="AO127" s="19"/>
      <c r="AQ127" s="73"/>
      <c r="AR127" s="73"/>
      <c r="AS127" s="73"/>
      <c r="AT127" s="73"/>
      <c r="AU127" s="73"/>
      <c r="AV127" s="73"/>
    </row>
    <row r="128" spans="1:48" ht="8.1" customHeight="1" x14ac:dyDescent="0.4">
      <c r="A128" s="1"/>
      <c r="B128" s="47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9"/>
      <c r="N128" s="72"/>
      <c r="O128" s="60"/>
      <c r="P128" s="60"/>
      <c r="Q128" s="56"/>
      <c r="R128" s="58"/>
      <c r="S128" s="60"/>
      <c r="T128" s="56"/>
      <c r="U128" s="58"/>
      <c r="V128" s="71"/>
      <c r="W128" s="349"/>
      <c r="X128" s="350"/>
      <c r="Y128" s="351"/>
      <c r="Z128" s="149"/>
      <c r="AA128" s="150"/>
      <c r="AB128" s="150"/>
      <c r="AC128" s="150"/>
      <c r="AD128" s="151"/>
      <c r="AE128" s="155"/>
      <c r="AF128" s="156"/>
      <c r="AG128" s="157"/>
      <c r="AH128" s="161"/>
      <c r="AI128" s="162"/>
      <c r="AJ128" s="162"/>
      <c r="AK128" s="162"/>
      <c r="AL128" s="162"/>
      <c r="AM128" s="162"/>
      <c r="AN128" s="163"/>
      <c r="AO128" s="19"/>
      <c r="AQ128" s="73"/>
      <c r="AR128" s="73"/>
      <c r="AS128" s="73"/>
      <c r="AT128" s="73"/>
      <c r="AU128" s="73"/>
      <c r="AV128" s="73"/>
    </row>
    <row r="129" spans="1:48" ht="8.1" customHeight="1" x14ac:dyDescent="0.4">
      <c r="A129" s="1"/>
      <c r="B129" s="50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2"/>
      <c r="N129" s="72"/>
      <c r="O129" s="60"/>
      <c r="P129" s="60"/>
      <c r="Q129" s="56"/>
      <c r="R129" s="58"/>
      <c r="S129" s="60"/>
      <c r="T129" s="56"/>
      <c r="U129" s="58"/>
      <c r="V129" s="71"/>
      <c r="W129" s="352"/>
      <c r="X129" s="353"/>
      <c r="Y129" s="354"/>
      <c r="Z129" s="149"/>
      <c r="AA129" s="150"/>
      <c r="AB129" s="150"/>
      <c r="AC129" s="150"/>
      <c r="AD129" s="151"/>
      <c r="AE129" s="152"/>
      <c r="AF129" s="153"/>
      <c r="AG129" s="154"/>
      <c r="AH129" s="161" t="str">
        <f t="shared" ref="AH129" si="16">IF(W129&lt;&gt;"",W129*Z129,"")</f>
        <v/>
      </c>
      <c r="AI129" s="162"/>
      <c r="AJ129" s="162"/>
      <c r="AK129" s="162"/>
      <c r="AL129" s="162"/>
      <c r="AM129" s="162"/>
      <c r="AN129" s="163"/>
      <c r="AO129" s="19"/>
      <c r="AQ129" s="73">
        <f t="shared" ref="AQ129" si="17">IF(AE129=10%,AH129,0)</f>
        <v>0</v>
      </c>
      <c r="AR129" s="73"/>
      <c r="AS129" s="73"/>
      <c r="AT129" s="73"/>
      <c r="AU129" s="73"/>
      <c r="AV129" s="73"/>
    </row>
    <row r="130" spans="1:48" ht="8.1" customHeight="1" x14ac:dyDescent="0.4">
      <c r="A130" s="1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6"/>
      <c r="N130" s="72"/>
      <c r="O130" s="60"/>
      <c r="P130" s="60"/>
      <c r="Q130" s="56"/>
      <c r="R130" s="58"/>
      <c r="S130" s="60"/>
      <c r="T130" s="56"/>
      <c r="U130" s="58"/>
      <c r="V130" s="71"/>
      <c r="W130" s="346"/>
      <c r="X130" s="347"/>
      <c r="Y130" s="348"/>
      <c r="Z130" s="149"/>
      <c r="AA130" s="150"/>
      <c r="AB130" s="150"/>
      <c r="AC130" s="150"/>
      <c r="AD130" s="151"/>
      <c r="AE130" s="155"/>
      <c r="AF130" s="156"/>
      <c r="AG130" s="157"/>
      <c r="AH130" s="161"/>
      <c r="AI130" s="162"/>
      <c r="AJ130" s="162"/>
      <c r="AK130" s="162"/>
      <c r="AL130" s="162"/>
      <c r="AM130" s="162"/>
      <c r="AN130" s="163"/>
      <c r="AO130" s="19"/>
      <c r="AQ130" s="73"/>
      <c r="AR130" s="73"/>
      <c r="AS130" s="73"/>
      <c r="AT130" s="73"/>
      <c r="AU130" s="73"/>
      <c r="AV130" s="73"/>
    </row>
    <row r="131" spans="1:48" ht="8.1" customHeight="1" x14ac:dyDescent="0.4">
      <c r="A131" s="1"/>
      <c r="B131" s="47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9"/>
      <c r="N131" s="72"/>
      <c r="O131" s="60"/>
      <c r="P131" s="60"/>
      <c r="Q131" s="56"/>
      <c r="R131" s="58"/>
      <c r="S131" s="60"/>
      <c r="T131" s="56"/>
      <c r="U131" s="58"/>
      <c r="V131" s="71"/>
      <c r="W131" s="349"/>
      <c r="X131" s="350"/>
      <c r="Y131" s="351"/>
      <c r="Z131" s="149"/>
      <c r="AA131" s="150"/>
      <c r="AB131" s="150"/>
      <c r="AC131" s="150"/>
      <c r="AD131" s="151"/>
      <c r="AE131" s="155"/>
      <c r="AF131" s="156"/>
      <c r="AG131" s="157"/>
      <c r="AH131" s="161"/>
      <c r="AI131" s="162"/>
      <c r="AJ131" s="162"/>
      <c r="AK131" s="162"/>
      <c r="AL131" s="162"/>
      <c r="AM131" s="162"/>
      <c r="AN131" s="163"/>
      <c r="AO131" s="19"/>
      <c r="AQ131" s="73"/>
      <c r="AR131" s="73"/>
      <c r="AS131" s="73"/>
      <c r="AT131" s="73"/>
      <c r="AU131" s="73"/>
      <c r="AV131" s="73"/>
    </row>
    <row r="132" spans="1:48" ht="8.1" customHeight="1" x14ac:dyDescent="0.4">
      <c r="A132" s="1"/>
      <c r="B132" s="50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2"/>
      <c r="N132" s="72"/>
      <c r="O132" s="60"/>
      <c r="P132" s="60"/>
      <c r="Q132" s="56"/>
      <c r="R132" s="58"/>
      <c r="S132" s="60"/>
      <c r="T132" s="56"/>
      <c r="U132" s="58"/>
      <c r="V132" s="71"/>
      <c r="W132" s="352"/>
      <c r="X132" s="353"/>
      <c r="Y132" s="354"/>
      <c r="Z132" s="149"/>
      <c r="AA132" s="150"/>
      <c r="AB132" s="150"/>
      <c r="AC132" s="150"/>
      <c r="AD132" s="151"/>
      <c r="AE132" s="152"/>
      <c r="AF132" s="153"/>
      <c r="AG132" s="154"/>
      <c r="AH132" s="161" t="str">
        <f t="shared" ref="AH132" si="18">IF(W132&lt;&gt;"",W132*Z132,"")</f>
        <v/>
      </c>
      <c r="AI132" s="162"/>
      <c r="AJ132" s="162"/>
      <c r="AK132" s="162"/>
      <c r="AL132" s="162"/>
      <c r="AM132" s="162"/>
      <c r="AN132" s="163"/>
      <c r="AO132" s="19"/>
      <c r="AQ132" s="73">
        <f t="shared" ref="AQ132" si="19">IF(AE132=10%,AH132,0)</f>
        <v>0</v>
      </c>
      <c r="AR132" s="73"/>
      <c r="AS132" s="73"/>
      <c r="AT132" s="73"/>
      <c r="AU132" s="73"/>
      <c r="AV132" s="73"/>
    </row>
    <row r="133" spans="1:48" ht="8.1" customHeight="1" x14ac:dyDescent="0.4">
      <c r="A133" s="1"/>
      <c r="B133" s="44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6"/>
      <c r="N133" s="72"/>
      <c r="O133" s="60"/>
      <c r="P133" s="60"/>
      <c r="Q133" s="56"/>
      <c r="R133" s="58"/>
      <c r="S133" s="60"/>
      <c r="T133" s="56"/>
      <c r="U133" s="58"/>
      <c r="V133" s="71"/>
      <c r="W133" s="346"/>
      <c r="X133" s="347"/>
      <c r="Y133" s="348"/>
      <c r="Z133" s="149"/>
      <c r="AA133" s="150"/>
      <c r="AB133" s="150"/>
      <c r="AC133" s="150"/>
      <c r="AD133" s="151"/>
      <c r="AE133" s="155"/>
      <c r="AF133" s="156"/>
      <c r="AG133" s="157"/>
      <c r="AH133" s="161"/>
      <c r="AI133" s="162"/>
      <c r="AJ133" s="162"/>
      <c r="AK133" s="162"/>
      <c r="AL133" s="162"/>
      <c r="AM133" s="162"/>
      <c r="AN133" s="163"/>
      <c r="AO133" s="19"/>
      <c r="AQ133" s="73"/>
      <c r="AR133" s="73"/>
      <c r="AS133" s="73"/>
      <c r="AT133" s="73"/>
      <c r="AU133" s="73"/>
      <c r="AV133" s="73"/>
    </row>
    <row r="134" spans="1:48" ht="8.1" customHeight="1" x14ac:dyDescent="0.4">
      <c r="A134" s="1"/>
      <c r="B134" s="47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9"/>
      <c r="N134" s="72"/>
      <c r="O134" s="60"/>
      <c r="P134" s="60"/>
      <c r="Q134" s="56"/>
      <c r="R134" s="58"/>
      <c r="S134" s="60"/>
      <c r="T134" s="56"/>
      <c r="U134" s="58"/>
      <c r="V134" s="71"/>
      <c r="W134" s="349"/>
      <c r="X134" s="350"/>
      <c r="Y134" s="351"/>
      <c r="Z134" s="149"/>
      <c r="AA134" s="150"/>
      <c r="AB134" s="150"/>
      <c r="AC134" s="150"/>
      <c r="AD134" s="151"/>
      <c r="AE134" s="155"/>
      <c r="AF134" s="156"/>
      <c r="AG134" s="157"/>
      <c r="AH134" s="161"/>
      <c r="AI134" s="162"/>
      <c r="AJ134" s="162"/>
      <c r="AK134" s="162"/>
      <c r="AL134" s="162"/>
      <c r="AM134" s="162"/>
      <c r="AN134" s="163"/>
      <c r="AO134" s="19"/>
      <c r="AQ134" s="73"/>
      <c r="AR134" s="73"/>
      <c r="AS134" s="73"/>
      <c r="AT134" s="73"/>
      <c r="AU134" s="73"/>
      <c r="AV134" s="73"/>
    </row>
    <row r="135" spans="1:48" ht="8.1" customHeight="1" x14ac:dyDescent="0.4">
      <c r="A135" s="1"/>
      <c r="B135" s="50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2"/>
      <c r="N135" s="72"/>
      <c r="O135" s="60"/>
      <c r="P135" s="60"/>
      <c r="Q135" s="56"/>
      <c r="R135" s="58"/>
      <c r="S135" s="60"/>
      <c r="T135" s="56"/>
      <c r="U135" s="58"/>
      <c r="V135" s="71"/>
      <c r="W135" s="352"/>
      <c r="X135" s="353"/>
      <c r="Y135" s="354"/>
      <c r="Z135" s="149"/>
      <c r="AA135" s="150"/>
      <c r="AB135" s="150"/>
      <c r="AC135" s="150"/>
      <c r="AD135" s="151"/>
      <c r="AE135" s="152"/>
      <c r="AF135" s="153"/>
      <c r="AG135" s="154"/>
      <c r="AH135" s="161" t="str">
        <f t="shared" ref="AH135" si="20">IF(W135&lt;&gt;"",W135*Z135,"")</f>
        <v/>
      </c>
      <c r="AI135" s="162"/>
      <c r="AJ135" s="162"/>
      <c r="AK135" s="162"/>
      <c r="AL135" s="162"/>
      <c r="AM135" s="162"/>
      <c r="AN135" s="163"/>
      <c r="AO135" s="19"/>
      <c r="AQ135" s="73">
        <f t="shared" ref="AQ135" si="21">IF(AE135=10%,AH135,0)</f>
        <v>0</v>
      </c>
      <c r="AR135" s="73"/>
      <c r="AS135" s="73"/>
      <c r="AT135" s="73"/>
      <c r="AU135" s="73"/>
      <c r="AV135" s="73"/>
    </row>
    <row r="136" spans="1:48" ht="8.1" customHeight="1" x14ac:dyDescent="0.4">
      <c r="A136" s="1"/>
      <c r="B136" s="44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6"/>
      <c r="N136" s="72"/>
      <c r="O136" s="60"/>
      <c r="P136" s="60"/>
      <c r="Q136" s="56"/>
      <c r="R136" s="58"/>
      <c r="S136" s="60"/>
      <c r="T136" s="56"/>
      <c r="U136" s="58"/>
      <c r="V136" s="71"/>
      <c r="W136" s="346"/>
      <c r="X136" s="347"/>
      <c r="Y136" s="348"/>
      <c r="Z136" s="149"/>
      <c r="AA136" s="150"/>
      <c r="AB136" s="150"/>
      <c r="AC136" s="150"/>
      <c r="AD136" s="151"/>
      <c r="AE136" s="155"/>
      <c r="AF136" s="156"/>
      <c r="AG136" s="157"/>
      <c r="AH136" s="161"/>
      <c r="AI136" s="162"/>
      <c r="AJ136" s="162"/>
      <c r="AK136" s="162"/>
      <c r="AL136" s="162"/>
      <c r="AM136" s="162"/>
      <c r="AN136" s="163"/>
      <c r="AO136" s="19"/>
      <c r="AQ136" s="73"/>
      <c r="AR136" s="73"/>
      <c r="AS136" s="73"/>
      <c r="AT136" s="73"/>
      <c r="AU136" s="73"/>
      <c r="AV136" s="73"/>
    </row>
    <row r="137" spans="1:48" ht="8.1" customHeight="1" x14ac:dyDescent="0.4">
      <c r="A137" s="1"/>
      <c r="B137" s="47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9"/>
      <c r="N137" s="72"/>
      <c r="O137" s="60"/>
      <c r="P137" s="60"/>
      <c r="Q137" s="56"/>
      <c r="R137" s="58"/>
      <c r="S137" s="60"/>
      <c r="T137" s="56"/>
      <c r="U137" s="58"/>
      <c r="V137" s="71"/>
      <c r="W137" s="349"/>
      <c r="X137" s="350"/>
      <c r="Y137" s="351"/>
      <c r="Z137" s="149"/>
      <c r="AA137" s="150"/>
      <c r="AB137" s="150"/>
      <c r="AC137" s="150"/>
      <c r="AD137" s="151"/>
      <c r="AE137" s="155"/>
      <c r="AF137" s="156"/>
      <c r="AG137" s="157"/>
      <c r="AH137" s="161"/>
      <c r="AI137" s="162"/>
      <c r="AJ137" s="162"/>
      <c r="AK137" s="162"/>
      <c r="AL137" s="162"/>
      <c r="AM137" s="162"/>
      <c r="AN137" s="163"/>
      <c r="AO137" s="19"/>
      <c r="AQ137" s="73"/>
      <c r="AR137" s="73"/>
      <c r="AS137" s="73"/>
      <c r="AT137" s="73"/>
      <c r="AU137" s="73"/>
      <c r="AV137" s="73"/>
    </row>
    <row r="138" spans="1:48" ht="8.1" customHeight="1" x14ac:dyDescent="0.4">
      <c r="A138" s="1"/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2"/>
      <c r="N138" s="72"/>
      <c r="O138" s="60"/>
      <c r="P138" s="60"/>
      <c r="Q138" s="56"/>
      <c r="R138" s="58"/>
      <c r="S138" s="60"/>
      <c r="T138" s="56"/>
      <c r="U138" s="58"/>
      <c r="V138" s="71"/>
      <c r="W138" s="352"/>
      <c r="X138" s="353"/>
      <c r="Y138" s="354"/>
      <c r="Z138" s="149"/>
      <c r="AA138" s="150"/>
      <c r="AB138" s="150"/>
      <c r="AC138" s="150"/>
      <c r="AD138" s="151"/>
      <c r="AE138" s="152"/>
      <c r="AF138" s="153"/>
      <c r="AG138" s="154"/>
      <c r="AH138" s="161" t="str">
        <f t="shared" ref="AH138" si="22">IF(W138&lt;&gt;"",W138*Z138,"")</f>
        <v/>
      </c>
      <c r="AI138" s="162"/>
      <c r="AJ138" s="162"/>
      <c r="AK138" s="162"/>
      <c r="AL138" s="162"/>
      <c r="AM138" s="162"/>
      <c r="AN138" s="163"/>
      <c r="AO138" s="19"/>
      <c r="AQ138" s="73">
        <f t="shared" ref="AQ138" si="23">IF(AE138=10%,AH138,0)</f>
        <v>0</v>
      </c>
      <c r="AR138" s="73"/>
      <c r="AS138" s="73"/>
      <c r="AT138" s="73"/>
      <c r="AU138" s="73"/>
      <c r="AV138" s="73"/>
    </row>
    <row r="139" spans="1:48" ht="8.1" customHeight="1" x14ac:dyDescent="0.4">
      <c r="A139" s="1"/>
      <c r="B139" s="44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6"/>
      <c r="N139" s="72"/>
      <c r="O139" s="60"/>
      <c r="P139" s="60"/>
      <c r="Q139" s="56"/>
      <c r="R139" s="58"/>
      <c r="S139" s="60"/>
      <c r="T139" s="56"/>
      <c r="U139" s="58"/>
      <c r="V139" s="71"/>
      <c r="W139" s="346"/>
      <c r="X139" s="347"/>
      <c r="Y139" s="348"/>
      <c r="Z139" s="149"/>
      <c r="AA139" s="150"/>
      <c r="AB139" s="150"/>
      <c r="AC139" s="150"/>
      <c r="AD139" s="151"/>
      <c r="AE139" s="155"/>
      <c r="AF139" s="156"/>
      <c r="AG139" s="157"/>
      <c r="AH139" s="161"/>
      <c r="AI139" s="162"/>
      <c r="AJ139" s="162"/>
      <c r="AK139" s="162"/>
      <c r="AL139" s="162"/>
      <c r="AM139" s="162"/>
      <c r="AN139" s="163"/>
      <c r="AO139" s="19"/>
      <c r="AQ139" s="73"/>
      <c r="AR139" s="73"/>
      <c r="AS139" s="73"/>
      <c r="AT139" s="73"/>
      <c r="AU139" s="73"/>
      <c r="AV139" s="73"/>
    </row>
    <row r="140" spans="1:48" ht="8.1" customHeight="1" x14ac:dyDescent="0.4">
      <c r="A140" s="1"/>
      <c r="B140" s="47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9"/>
      <c r="N140" s="72"/>
      <c r="O140" s="60"/>
      <c r="P140" s="60"/>
      <c r="Q140" s="56"/>
      <c r="R140" s="58"/>
      <c r="S140" s="60"/>
      <c r="T140" s="56"/>
      <c r="U140" s="58"/>
      <c r="V140" s="71"/>
      <c r="W140" s="349"/>
      <c r="X140" s="350"/>
      <c r="Y140" s="351"/>
      <c r="Z140" s="149"/>
      <c r="AA140" s="150"/>
      <c r="AB140" s="150"/>
      <c r="AC140" s="150"/>
      <c r="AD140" s="151"/>
      <c r="AE140" s="155"/>
      <c r="AF140" s="156"/>
      <c r="AG140" s="157"/>
      <c r="AH140" s="161"/>
      <c r="AI140" s="162"/>
      <c r="AJ140" s="162"/>
      <c r="AK140" s="162"/>
      <c r="AL140" s="162"/>
      <c r="AM140" s="162"/>
      <c r="AN140" s="163"/>
      <c r="AO140" s="19"/>
      <c r="AQ140" s="73"/>
      <c r="AR140" s="73"/>
      <c r="AS140" s="73"/>
      <c r="AT140" s="73"/>
      <c r="AU140" s="73"/>
      <c r="AV140" s="73"/>
    </row>
    <row r="141" spans="1:48" ht="8.1" customHeight="1" x14ac:dyDescent="0.4">
      <c r="A141" s="1"/>
      <c r="B141" s="50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2"/>
      <c r="N141" s="72"/>
      <c r="O141" s="60"/>
      <c r="P141" s="60"/>
      <c r="Q141" s="56"/>
      <c r="R141" s="58"/>
      <c r="S141" s="60"/>
      <c r="T141" s="56"/>
      <c r="U141" s="58"/>
      <c r="V141" s="71"/>
      <c r="W141" s="352"/>
      <c r="X141" s="353"/>
      <c r="Y141" s="354"/>
      <c r="Z141" s="149"/>
      <c r="AA141" s="150"/>
      <c r="AB141" s="150"/>
      <c r="AC141" s="150"/>
      <c r="AD141" s="151"/>
      <c r="AE141" s="152"/>
      <c r="AF141" s="153"/>
      <c r="AG141" s="154"/>
      <c r="AH141" s="161" t="str">
        <f t="shared" ref="AH141" si="24">IF(W141&lt;&gt;"",W141*Z141,"")</f>
        <v/>
      </c>
      <c r="AI141" s="162"/>
      <c r="AJ141" s="162"/>
      <c r="AK141" s="162"/>
      <c r="AL141" s="162"/>
      <c r="AM141" s="162"/>
      <c r="AN141" s="163"/>
      <c r="AO141" s="19"/>
      <c r="AQ141" s="73">
        <f t="shared" ref="AQ141" si="25">IF(AE141=10%,AH141,0)</f>
        <v>0</v>
      </c>
      <c r="AR141" s="73"/>
      <c r="AS141" s="73"/>
      <c r="AT141" s="73"/>
      <c r="AU141" s="73"/>
      <c r="AV141" s="73"/>
    </row>
    <row r="142" spans="1:48" ht="8.1" customHeight="1" x14ac:dyDescent="0.4">
      <c r="A142" s="1"/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6"/>
      <c r="N142" s="72"/>
      <c r="O142" s="60"/>
      <c r="P142" s="60"/>
      <c r="Q142" s="56"/>
      <c r="R142" s="58"/>
      <c r="S142" s="60"/>
      <c r="T142" s="56"/>
      <c r="U142" s="58"/>
      <c r="V142" s="71"/>
      <c r="W142" s="346"/>
      <c r="X142" s="347"/>
      <c r="Y142" s="348"/>
      <c r="Z142" s="149"/>
      <c r="AA142" s="150"/>
      <c r="AB142" s="150"/>
      <c r="AC142" s="150"/>
      <c r="AD142" s="151"/>
      <c r="AE142" s="155"/>
      <c r="AF142" s="156"/>
      <c r="AG142" s="157"/>
      <c r="AH142" s="161"/>
      <c r="AI142" s="162"/>
      <c r="AJ142" s="162"/>
      <c r="AK142" s="162"/>
      <c r="AL142" s="162"/>
      <c r="AM142" s="162"/>
      <c r="AN142" s="163"/>
      <c r="AO142" s="19"/>
      <c r="AQ142" s="73"/>
      <c r="AR142" s="73"/>
      <c r="AS142" s="73"/>
      <c r="AT142" s="73"/>
      <c r="AU142" s="73"/>
      <c r="AV142" s="73"/>
    </row>
    <row r="143" spans="1:48" ht="8.1" customHeight="1" x14ac:dyDescent="0.4">
      <c r="A143" s="1"/>
      <c r="B143" s="47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9"/>
      <c r="N143" s="72"/>
      <c r="O143" s="60"/>
      <c r="P143" s="60"/>
      <c r="Q143" s="56"/>
      <c r="R143" s="58"/>
      <c r="S143" s="60"/>
      <c r="T143" s="56"/>
      <c r="U143" s="58"/>
      <c r="V143" s="71"/>
      <c r="W143" s="349"/>
      <c r="X143" s="350"/>
      <c r="Y143" s="351"/>
      <c r="Z143" s="149"/>
      <c r="AA143" s="150"/>
      <c r="AB143" s="150"/>
      <c r="AC143" s="150"/>
      <c r="AD143" s="151"/>
      <c r="AE143" s="155"/>
      <c r="AF143" s="156"/>
      <c r="AG143" s="157"/>
      <c r="AH143" s="161"/>
      <c r="AI143" s="162"/>
      <c r="AJ143" s="162"/>
      <c r="AK143" s="162"/>
      <c r="AL143" s="162"/>
      <c r="AM143" s="162"/>
      <c r="AN143" s="163"/>
      <c r="AO143" s="19"/>
      <c r="AQ143" s="73"/>
      <c r="AR143" s="73"/>
      <c r="AS143" s="73"/>
      <c r="AT143" s="73"/>
      <c r="AU143" s="73"/>
      <c r="AV143" s="73"/>
    </row>
    <row r="144" spans="1:48" ht="8.1" customHeight="1" x14ac:dyDescent="0.4">
      <c r="A144" s="1"/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2"/>
      <c r="N144" s="72"/>
      <c r="O144" s="60"/>
      <c r="P144" s="60"/>
      <c r="Q144" s="56"/>
      <c r="R144" s="58"/>
      <c r="S144" s="60"/>
      <c r="T144" s="56"/>
      <c r="U144" s="58"/>
      <c r="V144" s="71"/>
      <c r="W144" s="352"/>
      <c r="X144" s="353"/>
      <c r="Y144" s="354"/>
      <c r="Z144" s="149"/>
      <c r="AA144" s="150"/>
      <c r="AB144" s="150"/>
      <c r="AC144" s="150"/>
      <c r="AD144" s="151"/>
      <c r="AE144" s="152"/>
      <c r="AF144" s="153"/>
      <c r="AG144" s="154"/>
      <c r="AH144" s="161" t="str">
        <f t="shared" ref="AH144" si="26">IF(W144&lt;&gt;"",W144*Z144,"")</f>
        <v/>
      </c>
      <c r="AI144" s="162"/>
      <c r="AJ144" s="162"/>
      <c r="AK144" s="162"/>
      <c r="AL144" s="162"/>
      <c r="AM144" s="162"/>
      <c r="AN144" s="163"/>
      <c r="AO144" s="19"/>
      <c r="AQ144" s="73">
        <f t="shared" ref="AQ144" si="27">IF(AE144=10%,AH144,0)</f>
        <v>0</v>
      </c>
      <c r="AR144" s="73"/>
      <c r="AS144" s="73"/>
      <c r="AT144" s="73"/>
      <c r="AU144" s="73"/>
      <c r="AV144" s="73"/>
    </row>
    <row r="145" spans="1:48" ht="8.1" customHeight="1" x14ac:dyDescent="0.4">
      <c r="A145" s="1"/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6"/>
      <c r="N145" s="72"/>
      <c r="O145" s="60"/>
      <c r="P145" s="60"/>
      <c r="Q145" s="56"/>
      <c r="R145" s="58"/>
      <c r="S145" s="60"/>
      <c r="T145" s="56"/>
      <c r="U145" s="58"/>
      <c r="V145" s="71"/>
      <c r="W145" s="346"/>
      <c r="X145" s="347"/>
      <c r="Y145" s="348"/>
      <c r="Z145" s="149"/>
      <c r="AA145" s="150"/>
      <c r="AB145" s="150"/>
      <c r="AC145" s="150"/>
      <c r="AD145" s="151"/>
      <c r="AE145" s="155"/>
      <c r="AF145" s="156"/>
      <c r="AG145" s="157"/>
      <c r="AH145" s="161"/>
      <c r="AI145" s="162"/>
      <c r="AJ145" s="162"/>
      <c r="AK145" s="162"/>
      <c r="AL145" s="162"/>
      <c r="AM145" s="162"/>
      <c r="AN145" s="163"/>
      <c r="AO145" s="19"/>
      <c r="AQ145" s="73"/>
      <c r="AR145" s="73"/>
      <c r="AS145" s="73"/>
      <c r="AT145" s="73"/>
      <c r="AU145" s="73"/>
      <c r="AV145" s="73"/>
    </row>
    <row r="146" spans="1:48" ht="8.1" customHeight="1" x14ac:dyDescent="0.4">
      <c r="A146" s="1"/>
      <c r="B146" s="47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9"/>
      <c r="N146" s="72"/>
      <c r="O146" s="60"/>
      <c r="P146" s="60"/>
      <c r="Q146" s="56"/>
      <c r="R146" s="58"/>
      <c r="S146" s="60"/>
      <c r="T146" s="56"/>
      <c r="U146" s="58"/>
      <c r="V146" s="71"/>
      <c r="W146" s="349"/>
      <c r="X146" s="350"/>
      <c r="Y146" s="351"/>
      <c r="Z146" s="149"/>
      <c r="AA146" s="150"/>
      <c r="AB146" s="150"/>
      <c r="AC146" s="150"/>
      <c r="AD146" s="151"/>
      <c r="AE146" s="155"/>
      <c r="AF146" s="156"/>
      <c r="AG146" s="157"/>
      <c r="AH146" s="161"/>
      <c r="AI146" s="162"/>
      <c r="AJ146" s="162"/>
      <c r="AK146" s="162"/>
      <c r="AL146" s="162"/>
      <c r="AM146" s="162"/>
      <c r="AN146" s="163"/>
      <c r="AO146" s="19"/>
      <c r="AQ146" s="73"/>
      <c r="AR146" s="73"/>
      <c r="AS146" s="73"/>
      <c r="AT146" s="73"/>
      <c r="AU146" s="73"/>
      <c r="AV146" s="73"/>
    </row>
    <row r="147" spans="1:48" ht="8.1" customHeight="1" x14ac:dyDescent="0.4">
      <c r="A147" s="1"/>
      <c r="B147" s="50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2"/>
      <c r="N147" s="72"/>
      <c r="O147" s="60"/>
      <c r="P147" s="60"/>
      <c r="Q147" s="56"/>
      <c r="R147" s="58"/>
      <c r="S147" s="60"/>
      <c r="T147" s="56"/>
      <c r="U147" s="58"/>
      <c r="V147" s="71"/>
      <c r="W147" s="352"/>
      <c r="X147" s="353"/>
      <c r="Y147" s="354"/>
      <c r="Z147" s="149"/>
      <c r="AA147" s="150"/>
      <c r="AB147" s="150"/>
      <c r="AC147" s="150"/>
      <c r="AD147" s="151"/>
      <c r="AE147" s="152"/>
      <c r="AF147" s="153"/>
      <c r="AG147" s="154"/>
      <c r="AH147" s="161" t="str">
        <f t="shared" ref="AH147" si="28">IF(W147&lt;&gt;"",W147*Z147,"")</f>
        <v/>
      </c>
      <c r="AI147" s="162"/>
      <c r="AJ147" s="162"/>
      <c r="AK147" s="162"/>
      <c r="AL147" s="162"/>
      <c r="AM147" s="162"/>
      <c r="AN147" s="163"/>
      <c r="AO147" s="19"/>
      <c r="AQ147" s="73">
        <f t="shared" ref="AQ147" si="29">IF(AE147=10%,AH147,0)</f>
        <v>0</v>
      </c>
      <c r="AR147" s="73"/>
      <c r="AS147" s="73"/>
      <c r="AT147" s="73"/>
      <c r="AU147" s="73"/>
      <c r="AV147" s="73"/>
    </row>
    <row r="148" spans="1:48" ht="8.1" customHeight="1" x14ac:dyDescent="0.4">
      <c r="A148" s="1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6"/>
      <c r="N148" s="72"/>
      <c r="O148" s="60"/>
      <c r="P148" s="60"/>
      <c r="Q148" s="56"/>
      <c r="R148" s="58"/>
      <c r="S148" s="60"/>
      <c r="T148" s="56"/>
      <c r="U148" s="58"/>
      <c r="V148" s="71"/>
      <c r="W148" s="346"/>
      <c r="X148" s="347"/>
      <c r="Y148" s="348"/>
      <c r="Z148" s="149"/>
      <c r="AA148" s="150"/>
      <c r="AB148" s="150"/>
      <c r="AC148" s="150"/>
      <c r="AD148" s="151"/>
      <c r="AE148" s="155"/>
      <c r="AF148" s="156"/>
      <c r="AG148" s="157"/>
      <c r="AH148" s="161"/>
      <c r="AI148" s="162"/>
      <c r="AJ148" s="162"/>
      <c r="AK148" s="162"/>
      <c r="AL148" s="162"/>
      <c r="AM148" s="162"/>
      <c r="AN148" s="163"/>
      <c r="AO148" s="19"/>
      <c r="AQ148" s="73"/>
      <c r="AR148" s="73"/>
      <c r="AS148" s="73"/>
      <c r="AT148" s="73"/>
      <c r="AU148" s="73"/>
      <c r="AV148" s="73"/>
    </row>
    <row r="149" spans="1:48" ht="8.1" customHeight="1" x14ac:dyDescent="0.4">
      <c r="A149" s="1"/>
      <c r="B149" s="47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9"/>
      <c r="N149" s="72"/>
      <c r="O149" s="60"/>
      <c r="P149" s="60"/>
      <c r="Q149" s="56"/>
      <c r="R149" s="58"/>
      <c r="S149" s="60"/>
      <c r="T149" s="56"/>
      <c r="U149" s="58"/>
      <c r="V149" s="71"/>
      <c r="W149" s="349"/>
      <c r="X149" s="350"/>
      <c r="Y149" s="351"/>
      <c r="Z149" s="149"/>
      <c r="AA149" s="150"/>
      <c r="AB149" s="150"/>
      <c r="AC149" s="150"/>
      <c r="AD149" s="151"/>
      <c r="AE149" s="155"/>
      <c r="AF149" s="156"/>
      <c r="AG149" s="157"/>
      <c r="AH149" s="161"/>
      <c r="AI149" s="162"/>
      <c r="AJ149" s="162"/>
      <c r="AK149" s="162"/>
      <c r="AL149" s="162"/>
      <c r="AM149" s="162"/>
      <c r="AN149" s="163"/>
      <c r="AO149" s="19"/>
      <c r="AQ149" s="73"/>
      <c r="AR149" s="73"/>
      <c r="AS149" s="73"/>
      <c r="AT149" s="73"/>
      <c r="AU149" s="73"/>
      <c r="AV149" s="73"/>
    </row>
    <row r="150" spans="1:48" ht="8.1" customHeight="1" x14ac:dyDescent="0.4">
      <c r="A150" s="1"/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2"/>
      <c r="N150" s="72"/>
      <c r="O150" s="60"/>
      <c r="P150" s="60"/>
      <c r="Q150" s="56"/>
      <c r="R150" s="58"/>
      <c r="S150" s="60"/>
      <c r="T150" s="56"/>
      <c r="U150" s="58"/>
      <c r="V150" s="71"/>
      <c r="W150" s="352"/>
      <c r="X150" s="353"/>
      <c r="Y150" s="354"/>
      <c r="Z150" s="149"/>
      <c r="AA150" s="150"/>
      <c r="AB150" s="150"/>
      <c r="AC150" s="150"/>
      <c r="AD150" s="151"/>
      <c r="AE150" s="152"/>
      <c r="AF150" s="153"/>
      <c r="AG150" s="154"/>
      <c r="AH150" s="161" t="str">
        <f t="shared" ref="AH150" si="30">IF(W150&lt;&gt;"",W150*Z150,"")</f>
        <v/>
      </c>
      <c r="AI150" s="162"/>
      <c r="AJ150" s="162"/>
      <c r="AK150" s="162"/>
      <c r="AL150" s="162"/>
      <c r="AM150" s="162"/>
      <c r="AN150" s="163"/>
      <c r="AO150" s="19"/>
      <c r="AQ150" s="73">
        <f t="shared" ref="AQ150" si="31">IF(AE150=10%,AH150,0)</f>
        <v>0</v>
      </c>
      <c r="AR150" s="73"/>
      <c r="AS150" s="73"/>
      <c r="AT150" s="73"/>
      <c r="AU150" s="73"/>
      <c r="AV150" s="73"/>
    </row>
    <row r="151" spans="1:48" ht="8.1" customHeight="1" x14ac:dyDescent="0.4">
      <c r="A151" s="1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6"/>
      <c r="N151" s="72"/>
      <c r="O151" s="60"/>
      <c r="P151" s="60"/>
      <c r="Q151" s="56"/>
      <c r="R151" s="58"/>
      <c r="S151" s="60"/>
      <c r="T151" s="56"/>
      <c r="U151" s="58"/>
      <c r="V151" s="71"/>
      <c r="W151" s="346"/>
      <c r="X151" s="347"/>
      <c r="Y151" s="348"/>
      <c r="Z151" s="149"/>
      <c r="AA151" s="150"/>
      <c r="AB151" s="150"/>
      <c r="AC151" s="150"/>
      <c r="AD151" s="151"/>
      <c r="AE151" s="155"/>
      <c r="AF151" s="156"/>
      <c r="AG151" s="157"/>
      <c r="AH151" s="161"/>
      <c r="AI151" s="162"/>
      <c r="AJ151" s="162"/>
      <c r="AK151" s="162"/>
      <c r="AL151" s="162"/>
      <c r="AM151" s="162"/>
      <c r="AN151" s="163"/>
      <c r="AO151" s="19"/>
      <c r="AQ151" s="73"/>
      <c r="AR151" s="73"/>
      <c r="AS151" s="73"/>
      <c r="AT151" s="73"/>
      <c r="AU151" s="73"/>
      <c r="AV151" s="73"/>
    </row>
    <row r="152" spans="1:48" ht="8.1" customHeight="1" x14ac:dyDescent="0.4">
      <c r="A152" s="1"/>
      <c r="B152" s="47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9"/>
      <c r="N152" s="72"/>
      <c r="O152" s="60"/>
      <c r="P152" s="60"/>
      <c r="Q152" s="56"/>
      <c r="R152" s="58"/>
      <c r="S152" s="60"/>
      <c r="T152" s="56"/>
      <c r="U152" s="58"/>
      <c r="V152" s="71"/>
      <c r="W152" s="349"/>
      <c r="X152" s="350"/>
      <c r="Y152" s="351"/>
      <c r="Z152" s="149"/>
      <c r="AA152" s="150"/>
      <c r="AB152" s="150"/>
      <c r="AC152" s="150"/>
      <c r="AD152" s="151"/>
      <c r="AE152" s="155"/>
      <c r="AF152" s="156"/>
      <c r="AG152" s="157"/>
      <c r="AH152" s="161"/>
      <c r="AI152" s="162"/>
      <c r="AJ152" s="162"/>
      <c r="AK152" s="162"/>
      <c r="AL152" s="162"/>
      <c r="AM152" s="162"/>
      <c r="AN152" s="163"/>
      <c r="AO152" s="19"/>
      <c r="AQ152" s="73"/>
      <c r="AR152" s="73"/>
      <c r="AS152" s="73"/>
      <c r="AT152" s="73"/>
      <c r="AU152" s="73"/>
      <c r="AV152" s="73"/>
    </row>
    <row r="153" spans="1:48" ht="8.1" customHeight="1" x14ac:dyDescent="0.4">
      <c r="A153" s="1"/>
      <c r="B153" s="50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2"/>
      <c r="N153" s="72"/>
      <c r="O153" s="60"/>
      <c r="P153" s="60"/>
      <c r="Q153" s="56"/>
      <c r="R153" s="58"/>
      <c r="S153" s="60"/>
      <c r="T153" s="56"/>
      <c r="U153" s="58"/>
      <c r="V153" s="71"/>
      <c r="W153" s="352"/>
      <c r="X153" s="353"/>
      <c r="Y153" s="354"/>
      <c r="Z153" s="149"/>
      <c r="AA153" s="150"/>
      <c r="AB153" s="150"/>
      <c r="AC153" s="150"/>
      <c r="AD153" s="151"/>
      <c r="AE153" s="152"/>
      <c r="AF153" s="153"/>
      <c r="AG153" s="154"/>
      <c r="AH153" s="161" t="str">
        <f t="shared" ref="AH153" si="32">IF(W153&lt;&gt;"",W153*Z153,"")</f>
        <v/>
      </c>
      <c r="AI153" s="162"/>
      <c r="AJ153" s="162"/>
      <c r="AK153" s="162"/>
      <c r="AL153" s="162"/>
      <c r="AM153" s="162"/>
      <c r="AN153" s="163"/>
      <c r="AO153" s="19"/>
      <c r="AQ153" s="73">
        <f t="shared" ref="AQ153" si="33">IF(AE153=10%,AH153,0)</f>
        <v>0</v>
      </c>
      <c r="AR153" s="73"/>
      <c r="AS153" s="73"/>
      <c r="AT153" s="73"/>
      <c r="AU153" s="73"/>
      <c r="AV153" s="73"/>
    </row>
    <row r="154" spans="1:48" ht="8.1" customHeight="1" x14ac:dyDescent="0.4">
      <c r="A154" s="1"/>
      <c r="B154" s="44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6"/>
      <c r="N154" s="72"/>
      <c r="O154" s="60"/>
      <c r="P154" s="60"/>
      <c r="Q154" s="56"/>
      <c r="R154" s="58"/>
      <c r="S154" s="60"/>
      <c r="T154" s="56"/>
      <c r="U154" s="58"/>
      <c r="V154" s="71"/>
      <c r="W154" s="346"/>
      <c r="X154" s="347"/>
      <c r="Y154" s="348"/>
      <c r="Z154" s="149"/>
      <c r="AA154" s="150"/>
      <c r="AB154" s="150"/>
      <c r="AC154" s="150"/>
      <c r="AD154" s="151"/>
      <c r="AE154" s="155"/>
      <c r="AF154" s="156"/>
      <c r="AG154" s="157"/>
      <c r="AH154" s="161"/>
      <c r="AI154" s="162"/>
      <c r="AJ154" s="162"/>
      <c r="AK154" s="162"/>
      <c r="AL154" s="162"/>
      <c r="AM154" s="162"/>
      <c r="AN154" s="163"/>
      <c r="AO154" s="19"/>
      <c r="AQ154" s="73"/>
      <c r="AR154" s="73"/>
      <c r="AS154" s="73"/>
      <c r="AT154" s="73"/>
      <c r="AU154" s="73"/>
      <c r="AV154" s="73"/>
    </row>
    <row r="155" spans="1:48" ht="8.1" customHeight="1" x14ac:dyDescent="0.4">
      <c r="A155" s="1"/>
      <c r="B155" s="47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9"/>
      <c r="N155" s="72"/>
      <c r="O155" s="60"/>
      <c r="P155" s="60"/>
      <c r="Q155" s="56"/>
      <c r="R155" s="58"/>
      <c r="S155" s="60"/>
      <c r="T155" s="56"/>
      <c r="U155" s="58"/>
      <c r="V155" s="71"/>
      <c r="W155" s="349"/>
      <c r="X155" s="350"/>
      <c r="Y155" s="351"/>
      <c r="Z155" s="149"/>
      <c r="AA155" s="150"/>
      <c r="AB155" s="150"/>
      <c r="AC155" s="150"/>
      <c r="AD155" s="151"/>
      <c r="AE155" s="155"/>
      <c r="AF155" s="156"/>
      <c r="AG155" s="157"/>
      <c r="AH155" s="161"/>
      <c r="AI155" s="162"/>
      <c r="AJ155" s="162"/>
      <c r="AK155" s="162"/>
      <c r="AL155" s="162"/>
      <c r="AM155" s="162"/>
      <c r="AN155" s="163"/>
      <c r="AO155" s="19"/>
      <c r="AQ155" s="73"/>
      <c r="AR155" s="73"/>
      <c r="AS155" s="73"/>
      <c r="AT155" s="73"/>
      <c r="AU155" s="73"/>
      <c r="AV155" s="73"/>
    </row>
    <row r="156" spans="1:48" ht="8.1" customHeight="1" x14ac:dyDescent="0.4">
      <c r="A156" s="1"/>
      <c r="B156" s="50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2"/>
      <c r="N156" s="72"/>
      <c r="O156" s="60"/>
      <c r="P156" s="60"/>
      <c r="Q156" s="56"/>
      <c r="R156" s="58"/>
      <c r="S156" s="60"/>
      <c r="T156" s="56"/>
      <c r="U156" s="58"/>
      <c r="V156" s="71"/>
      <c r="W156" s="352"/>
      <c r="X156" s="353"/>
      <c r="Y156" s="354"/>
      <c r="Z156" s="149"/>
      <c r="AA156" s="150"/>
      <c r="AB156" s="150"/>
      <c r="AC156" s="150"/>
      <c r="AD156" s="151"/>
      <c r="AE156" s="152"/>
      <c r="AF156" s="153"/>
      <c r="AG156" s="154"/>
      <c r="AH156" s="161" t="str">
        <f t="shared" ref="AH156" si="34">IF(W156&lt;&gt;"",W156*Z156,"")</f>
        <v/>
      </c>
      <c r="AI156" s="162"/>
      <c r="AJ156" s="162"/>
      <c r="AK156" s="162"/>
      <c r="AL156" s="162"/>
      <c r="AM156" s="162"/>
      <c r="AN156" s="163"/>
      <c r="AO156" s="19"/>
      <c r="AQ156" s="73">
        <f t="shared" ref="AQ156" si="35">IF(AE156=10%,AH156,0)</f>
        <v>0</v>
      </c>
      <c r="AR156" s="73"/>
      <c r="AS156" s="73"/>
      <c r="AT156" s="73"/>
      <c r="AU156" s="73"/>
      <c r="AV156" s="73"/>
    </row>
    <row r="157" spans="1:48" ht="8.1" customHeight="1" x14ac:dyDescent="0.4">
      <c r="A157" s="1"/>
      <c r="B157" s="44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6"/>
      <c r="N157" s="72"/>
      <c r="O157" s="60"/>
      <c r="P157" s="60"/>
      <c r="Q157" s="56"/>
      <c r="R157" s="58"/>
      <c r="S157" s="60"/>
      <c r="T157" s="56"/>
      <c r="U157" s="58"/>
      <c r="V157" s="71"/>
      <c r="W157" s="346"/>
      <c r="X157" s="347"/>
      <c r="Y157" s="348"/>
      <c r="Z157" s="149"/>
      <c r="AA157" s="150"/>
      <c r="AB157" s="150"/>
      <c r="AC157" s="150"/>
      <c r="AD157" s="151"/>
      <c r="AE157" s="155"/>
      <c r="AF157" s="156"/>
      <c r="AG157" s="157"/>
      <c r="AH157" s="161"/>
      <c r="AI157" s="162"/>
      <c r="AJ157" s="162"/>
      <c r="AK157" s="162"/>
      <c r="AL157" s="162"/>
      <c r="AM157" s="162"/>
      <c r="AN157" s="163"/>
      <c r="AO157" s="19"/>
      <c r="AQ157" s="73"/>
      <c r="AR157" s="73"/>
      <c r="AS157" s="73"/>
      <c r="AT157" s="73"/>
      <c r="AU157" s="73"/>
      <c r="AV157" s="73"/>
    </row>
    <row r="158" spans="1:48" ht="8.1" customHeight="1" x14ac:dyDescent="0.4">
      <c r="A158" s="1"/>
      <c r="B158" s="47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9"/>
      <c r="N158" s="72"/>
      <c r="O158" s="60"/>
      <c r="P158" s="60"/>
      <c r="Q158" s="56"/>
      <c r="R158" s="58"/>
      <c r="S158" s="60"/>
      <c r="T158" s="56"/>
      <c r="U158" s="58"/>
      <c r="V158" s="71"/>
      <c r="W158" s="349"/>
      <c r="X158" s="350"/>
      <c r="Y158" s="351"/>
      <c r="Z158" s="149"/>
      <c r="AA158" s="150"/>
      <c r="AB158" s="150"/>
      <c r="AC158" s="150"/>
      <c r="AD158" s="151"/>
      <c r="AE158" s="155"/>
      <c r="AF158" s="156"/>
      <c r="AG158" s="157"/>
      <c r="AH158" s="161"/>
      <c r="AI158" s="162"/>
      <c r="AJ158" s="162"/>
      <c r="AK158" s="162"/>
      <c r="AL158" s="162"/>
      <c r="AM158" s="162"/>
      <c r="AN158" s="163"/>
      <c r="AO158" s="19"/>
      <c r="AQ158" s="73"/>
      <c r="AR158" s="73"/>
      <c r="AS158" s="73"/>
      <c r="AT158" s="73"/>
      <c r="AU158" s="73"/>
      <c r="AV158" s="73"/>
    </row>
    <row r="159" spans="1:48" ht="8.1" customHeight="1" x14ac:dyDescent="0.4">
      <c r="A159" s="1"/>
      <c r="B159" s="50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2"/>
      <c r="N159" s="72"/>
      <c r="O159" s="60"/>
      <c r="P159" s="60"/>
      <c r="Q159" s="56"/>
      <c r="R159" s="58"/>
      <c r="S159" s="60"/>
      <c r="T159" s="56"/>
      <c r="U159" s="58"/>
      <c r="V159" s="71"/>
      <c r="W159" s="352"/>
      <c r="X159" s="353"/>
      <c r="Y159" s="354"/>
      <c r="Z159" s="149"/>
      <c r="AA159" s="150"/>
      <c r="AB159" s="150"/>
      <c r="AC159" s="150"/>
      <c r="AD159" s="151"/>
      <c r="AE159" s="152"/>
      <c r="AF159" s="153"/>
      <c r="AG159" s="154"/>
      <c r="AH159" s="161" t="str">
        <f t="shared" ref="AH159" si="36">IF(W159&lt;&gt;"",W159*Z159,"")</f>
        <v/>
      </c>
      <c r="AI159" s="162"/>
      <c r="AJ159" s="162"/>
      <c r="AK159" s="162"/>
      <c r="AL159" s="162"/>
      <c r="AM159" s="162"/>
      <c r="AN159" s="163"/>
      <c r="AO159" s="19"/>
      <c r="AQ159" s="73">
        <f t="shared" ref="AQ159" si="37">IF(AE159=10%,AH159,0)</f>
        <v>0</v>
      </c>
      <c r="AR159" s="73"/>
      <c r="AS159" s="73"/>
      <c r="AT159" s="73"/>
      <c r="AU159" s="73"/>
      <c r="AV159" s="73"/>
    </row>
    <row r="160" spans="1:48" ht="8.1" customHeight="1" x14ac:dyDescent="0.4">
      <c r="A160" s="1"/>
      <c r="B160" s="44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6"/>
      <c r="N160" s="72"/>
      <c r="O160" s="60"/>
      <c r="P160" s="60"/>
      <c r="Q160" s="56"/>
      <c r="R160" s="58"/>
      <c r="S160" s="60"/>
      <c r="T160" s="56"/>
      <c r="U160" s="58"/>
      <c r="V160" s="71"/>
      <c r="W160" s="346"/>
      <c r="X160" s="347"/>
      <c r="Y160" s="348"/>
      <c r="Z160" s="149"/>
      <c r="AA160" s="150"/>
      <c r="AB160" s="150"/>
      <c r="AC160" s="150"/>
      <c r="AD160" s="151"/>
      <c r="AE160" s="155"/>
      <c r="AF160" s="156"/>
      <c r="AG160" s="157"/>
      <c r="AH160" s="161"/>
      <c r="AI160" s="162"/>
      <c r="AJ160" s="162"/>
      <c r="AK160" s="162"/>
      <c r="AL160" s="162"/>
      <c r="AM160" s="162"/>
      <c r="AN160" s="163"/>
      <c r="AO160" s="19"/>
      <c r="AQ160" s="73"/>
      <c r="AR160" s="73"/>
      <c r="AS160" s="73"/>
      <c r="AT160" s="73"/>
      <c r="AU160" s="73"/>
      <c r="AV160" s="73"/>
    </row>
    <row r="161" spans="1:48" ht="8.1" customHeight="1" x14ac:dyDescent="0.4">
      <c r="A161" s="1"/>
      <c r="B161" s="47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9"/>
      <c r="N161" s="72"/>
      <c r="O161" s="60"/>
      <c r="P161" s="60"/>
      <c r="Q161" s="56"/>
      <c r="R161" s="58"/>
      <c r="S161" s="60"/>
      <c r="T161" s="56"/>
      <c r="U161" s="58"/>
      <c r="V161" s="71"/>
      <c r="W161" s="349"/>
      <c r="X161" s="350"/>
      <c r="Y161" s="351"/>
      <c r="Z161" s="149"/>
      <c r="AA161" s="150"/>
      <c r="AB161" s="150"/>
      <c r="AC161" s="150"/>
      <c r="AD161" s="151"/>
      <c r="AE161" s="155"/>
      <c r="AF161" s="156"/>
      <c r="AG161" s="157"/>
      <c r="AH161" s="161"/>
      <c r="AI161" s="162"/>
      <c r="AJ161" s="162"/>
      <c r="AK161" s="162"/>
      <c r="AL161" s="162"/>
      <c r="AM161" s="162"/>
      <c r="AN161" s="163"/>
      <c r="AO161" s="19"/>
      <c r="AQ161" s="73"/>
      <c r="AR161" s="73"/>
      <c r="AS161" s="73"/>
      <c r="AT161" s="73"/>
      <c r="AU161" s="73"/>
      <c r="AV161" s="73"/>
    </row>
    <row r="162" spans="1:48" ht="8.1" customHeight="1" x14ac:dyDescent="0.4">
      <c r="A162" s="1"/>
      <c r="B162" s="50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2"/>
      <c r="N162" s="72"/>
      <c r="O162" s="60"/>
      <c r="P162" s="60"/>
      <c r="Q162" s="56"/>
      <c r="R162" s="58"/>
      <c r="S162" s="60"/>
      <c r="T162" s="56"/>
      <c r="U162" s="58"/>
      <c r="V162" s="71"/>
      <c r="W162" s="352"/>
      <c r="X162" s="353"/>
      <c r="Y162" s="354"/>
      <c r="Z162" s="149"/>
      <c r="AA162" s="150"/>
      <c r="AB162" s="150"/>
      <c r="AC162" s="150"/>
      <c r="AD162" s="151"/>
      <c r="AE162" s="152"/>
      <c r="AF162" s="153"/>
      <c r="AG162" s="154"/>
      <c r="AH162" s="161" t="str">
        <f t="shared" ref="AH162" si="38">IF(W162&lt;&gt;"",W162*Z162,"")</f>
        <v/>
      </c>
      <c r="AI162" s="162"/>
      <c r="AJ162" s="162"/>
      <c r="AK162" s="162"/>
      <c r="AL162" s="162"/>
      <c r="AM162" s="162"/>
      <c r="AN162" s="163"/>
      <c r="AO162" s="19"/>
      <c r="AQ162" s="73">
        <f t="shared" ref="AQ162" si="39">IF(AE162=10%,AH162,0)</f>
        <v>0</v>
      </c>
      <c r="AR162" s="73"/>
      <c r="AS162" s="73"/>
      <c r="AT162" s="73"/>
      <c r="AU162" s="73"/>
      <c r="AV162" s="73"/>
    </row>
    <row r="163" spans="1:48" ht="8.1" customHeight="1" x14ac:dyDescent="0.4">
      <c r="A163" s="1"/>
      <c r="B163" s="44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6"/>
      <c r="N163" s="72"/>
      <c r="O163" s="60"/>
      <c r="P163" s="60"/>
      <c r="Q163" s="56"/>
      <c r="R163" s="58"/>
      <c r="S163" s="60"/>
      <c r="T163" s="56"/>
      <c r="U163" s="58"/>
      <c r="V163" s="71"/>
      <c r="W163" s="346"/>
      <c r="X163" s="347"/>
      <c r="Y163" s="348"/>
      <c r="Z163" s="149"/>
      <c r="AA163" s="150"/>
      <c r="AB163" s="150"/>
      <c r="AC163" s="150"/>
      <c r="AD163" s="151"/>
      <c r="AE163" s="155"/>
      <c r="AF163" s="156"/>
      <c r="AG163" s="157"/>
      <c r="AH163" s="161"/>
      <c r="AI163" s="162"/>
      <c r="AJ163" s="162"/>
      <c r="AK163" s="162"/>
      <c r="AL163" s="162"/>
      <c r="AM163" s="162"/>
      <c r="AN163" s="163"/>
      <c r="AO163" s="19"/>
      <c r="AQ163" s="73"/>
      <c r="AR163" s="73"/>
      <c r="AS163" s="73"/>
      <c r="AT163" s="73"/>
      <c r="AU163" s="73"/>
      <c r="AV163" s="73"/>
    </row>
    <row r="164" spans="1:48" ht="8.1" customHeight="1" x14ac:dyDescent="0.4">
      <c r="A164" s="1"/>
      <c r="B164" s="47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9"/>
      <c r="N164" s="72"/>
      <c r="O164" s="60"/>
      <c r="P164" s="60"/>
      <c r="Q164" s="56"/>
      <c r="R164" s="58"/>
      <c r="S164" s="60"/>
      <c r="T164" s="56"/>
      <c r="U164" s="58"/>
      <c r="V164" s="71"/>
      <c r="W164" s="349"/>
      <c r="X164" s="350"/>
      <c r="Y164" s="351"/>
      <c r="Z164" s="149"/>
      <c r="AA164" s="150"/>
      <c r="AB164" s="150"/>
      <c r="AC164" s="150"/>
      <c r="AD164" s="151"/>
      <c r="AE164" s="155"/>
      <c r="AF164" s="156"/>
      <c r="AG164" s="157"/>
      <c r="AH164" s="161"/>
      <c r="AI164" s="162"/>
      <c r="AJ164" s="162"/>
      <c r="AK164" s="162"/>
      <c r="AL164" s="162"/>
      <c r="AM164" s="162"/>
      <c r="AN164" s="163"/>
      <c r="AO164" s="19"/>
      <c r="AQ164" s="73"/>
      <c r="AR164" s="73"/>
      <c r="AS164" s="73"/>
      <c r="AT164" s="73"/>
      <c r="AU164" s="73"/>
      <c r="AV164" s="73"/>
    </row>
    <row r="165" spans="1:48" ht="8.1" customHeight="1" x14ac:dyDescent="0.4">
      <c r="A165" s="1"/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2"/>
      <c r="N165" s="72"/>
      <c r="O165" s="60"/>
      <c r="P165" s="60"/>
      <c r="Q165" s="56"/>
      <c r="R165" s="58"/>
      <c r="S165" s="60"/>
      <c r="T165" s="56"/>
      <c r="U165" s="58"/>
      <c r="V165" s="71"/>
      <c r="W165" s="352"/>
      <c r="X165" s="353"/>
      <c r="Y165" s="354"/>
      <c r="Z165" s="149"/>
      <c r="AA165" s="150"/>
      <c r="AB165" s="150"/>
      <c r="AC165" s="150"/>
      <c r="AD165" s="151"/>
      <c r="AE165" s="355"/>
      <c r="AF165" s="153"/>
      <c r="AG165" s="154"/>
      <c r="AH165" s="161" t="str">
        <f t="shared" ref="AH165" si="40">IF(W165&lt;&gt;"",W165*Z165,"")</f>
        <v/>
      </c>
      <c r="AI165" s="162"/>
      <c r="AJ165" s="162"/>
      <c r="AK165" s="162"/>
      <c r="AL165" s="162"/>
      <c r="AM165" s="162"/>
      <c r="AN165" s="163"/>
      <c r="AO165" s="19"/>
      <c r="AQ165" s="73">
        <f t="shared" ref="AQ165" si="41">IF(AE165=10%,AH165,0)</f>
        <v>0</v>
      </c>
      <c r="AR165" s="73"/>
      <c r="AS165" s="73"/>
      <c r="AT165" s="73"/>
      <c r="AU165" s="73"/>
      <c r="AV165" s="73"/>
    </row>
    <row r="166" spans="1:48" ht="8.1" customHeight="1" x14ac:dyDescent="0.4">
      <c r="A166" s="1"/>
      <c r="B166" s="44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6"/>
      <c r="N166" s="72"/>
      <c r="O166" s="60"/>
      <c r="P166" s="60"/>
      <c r="Q166" s="56"/>
      <c r="R166" s="58"/>
      <c r="S166" s="60"/>
      <c r="T166" s="56"/>
      <c r="U166" s="58"/>
      <c r="V166" s="71"/>
      <c r="W166" s="346"/>
      <c r="X166" s="347"/>
      <c r="Y166" s="348"/>
      <c r="Z166" s="149"/>
      <c r="AA166" s="150"/>
      <c r="AB166" s="150"/>
      <c r="AC166" s="150"/>
      <c r="AD166" s="151"/>
      <c r="AE166" s="155"/>
      <c r="AF166" s="156"/>
      <c r="AG166" s="157"/>
      <c r="AH166" s="161"/>
      <c r="AI166" s="162"/>
      <c r="AJ166" s="162"/>
      <c r="AK166" s="162"/>
      <c r="AL166" s="162"/>
      <c r="AM166" s="162"/>
      <c r="AN166" s="163"/>
      <c r="AO166" s="19"/>
      <c r="AQ166" s="73"/>
      <c r="AR166" s="73"/>
      <c r="AS166" s="73"/>
      <c r="AT166" s="73"/>
      <c r="AU166" s="73"/>
      <c r="AV166" s="73"/>
    </row>
    <row r="167" spans="1:48" ht="8.1" customHeight="1" x14ac:dyDescent="0.4">
      <c r="A167" s="1"/>
      <c r="B167" s="47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9"/>
      <c r="N167" s="72"/>
      <c r="O167" s="60"/>
      <c r="P167" s="60"/>
      <c r="Q167" s="56"/>
      <c r="R167" s="58"/>
      <c r="S167" s="60"/>
      <c r="T167" s="56"/>
      <c r="U167" s="58"/>
      <c r="V167" s="71"/>
      <c r="W167" s="349"/>
      <c r="X167" s="350"/>
      <c r="Y167" s="351"/>
      <c r="Z167" s="149"/>
      <c r="AA167" s="150"/>
      <c r="AB167" s="150"/>
      <c r="AC167" s="150"/>
      <c r="AD167" s="151"/>
      <c r="AE167" s="155"/>
      <c r="AF167" s="156"/>
      <c r="AG167" s="157"/>
      <c r="AH167" s="161"/>
      <c r="AI167" s="162"/>
      <c r="AJ167" s="162"/>
      <c r="AK167" s="162"/>
      <c r="AL167" s="162"/>
      <c r="AM167" s="162"/>
      <c r="AN167" s="163"/>
      <c r="AO167" s="19"/>
      <c r="AQ167" s="73"/>
      <c r="AR167" s="73"/>
      <c r="AS167" s="73"/>
      <c r="AT167" s="73"/>
      <c r="AU167" s="73"/>
      <c r="AV167" s="73"/>
    </row>
    <row r="168" spans="1:48" ht="8.1" customHeight="1" x14ac:dyDescent="0.4">
      <c r="A168" s="1"/>
      <c r="B168" s="50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2"/>
      <c r="N168" s="72"/>
      <c r="O168" s="60"/>
      <c r="P168" s="60"/>
      <c r="Q168" s="56"/>
      <c r="R168" s="58"/>
      <c r="S168" s="60"/>
      <c r="T168" s="56"/>
      <c r="U168" s="58"/>
      <c r="V168" s="71"/>
      <c r="W168" s="352"/>
      <c r="X168" s="353"/>
      <c r="Y168" s="354"/>
      <c r="Z168" s="149"/>
      <c r="AA168" s="150"/>
      <c r="AB168" s="150"/>
      <c r="AC168" s="150"/>
      <c r="AD168" s="151"/>
      <c r="AE168" s="355"/>
      <c r="AF168" s="153"/>
      <c r="AG168" s="154"/>
      <c r="AH168" s="161" t="str">
        <f t="shared" ref="AH168" si="42">IF(W168&lt;&gt;"",W168*Z168,"")</f>
        <v/>
      </c>
      <c r="AI168" s="162"/>
      <c r="AJ168" s="162"/>
      <c r="AK168" s="162"/>
      <c r="AL168" s="162"/>
      <c r="AM168" s="162"/>
      <c r="AN168" s="163"/>
      <c r="AO168" s="19"/>
      <c r="AQ168" s="73">
        <f t="shared" ref="AQ168" si="43">IF(AE168=10%,AH168,0)</f>
        <v>0</v>
      </c>
      <c r="AR168" s="73"/>
      <c r="AS168" s="73"/>
      <c r="AT168" s="73"/>
      <c r="AU168" s="73"/>
      <c r="AV168" s="73"/>
    </row>
    <row r="169" spans="1:48" ht="8.1" customHeight="1" x14ac:dyDescent="0.4">
      <c r="A169" s="1"/>
      <c r="B169" s="44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6"/>
      <c r="N169" s="72"/>
      <c r="O169" s="60"/>
      <c r="P169" s="60"/>
      <c r="Q169" s="56"/>
      <c r="R169" s="58"/>
      <c r="S169" s="60"/>
      <c r="T169" s="56"/>
      <c r="U169" s="58"/>
      <c r="V169" s="71"/>
      <c r="W169" s="346"/>
      <c r="X169" s="347"/>
      <c r="Y169" s="348"/>
      <c r="Z169" s="149"/>
      <c r="AA169" s="150"/>
      <c r="AB169" s="150"/>
      <c r="AC169" s="150"/>
      <c r="AD169" s="151"/>
      <c r="AE169" s="155"/>
      <c r="AF169" s="156"/>
      <c r="AG169" s="157"/>
      <c r="AH169" s="161"/>
      <c r="AI169" s="162"/>
      <c r="AJ169" s="162"/>
      <c r="AK169" s="162"/>
      <c r="AL169" s="162"/>
      <c r="AM169" s="162"/>
      <c r="AN169" s="163"/>
      <c r="AO169" s="19"/>
      <c r="AQ169" s="73"/>
      <c r="AR169" s="73"/>
      <c r="AS169" s="73"/>
      <c r="AT169" s="73"/>
      <c r="AU169" s="73"/>
      <c r="AV169" s="73"/>
    </row>
    <row r="170" spans="1:48" ht="8.1" customHeight="1" x14ac:dyDescent="0.4">
      <c r="A170" s="1"/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9"/>
      <c r="N170" s="72"/>
      <c r="O170" s="60"/>
      <c r="P170" s="60"/>
      <c r="Q170" s="56"/>
      <c r="R170" s="58"/>
      <c r="S170" s="60"/>
      <c r="T170" s="56"/>
      <c r="U170" s="58"/>
      <c r="V170" s="71"/>
      <c r="W170" s="349"/>
      <c r="X170" s="350"/>
      <c r="Y170" s="351"/>
      <c r="Z170" s="149"/>
      <c r="AA170" s="150"/>
      <c r="AB170" s="150"/>
      <c r="AC170" s="150"/>
      <c r="AD170" s="151"/>
      <c r="AE170" s="155"/>
      <c r="AF170" s="156"/>
      <c r="AG170" s="157"/>
      <c r="AH170" s="161"/>
      <c r="AI170" s="162"/>
      <c r="AJ170" s="162"/>
      <c r="AK170" s="162"/>
      <c r="AL170" s="162"/>
      <c r="AM170" s="162"/>
      <c r="AN170" s="163"/>
      <c r="AO170" s="19"/>
      <c r="AQ170" s="73"/>
      <c r="AR170" s="73"/>
      <c r="AS170" s="73"/>
      <c r="AT170" s="73"/>
      <c r="AU170" s="73"/>
      <c r="AV170" s="73"/>
    </row>
    <row r="171" spans="1:48" ht="8.1" customHeight="1" x14ac:dyDescent="0.4">
      <c r="A171" s="1"/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2"/>
      <c r="N171" s="72"/>
      <c r="O171" s="60"/>
      <c r="P171" s="60"/>
      <c r="Q171" s="56"/>
      <c r="R171" s="58"/>
      <c r="S171" s="60"/>
      <c r="T171" s="56"/>
      <c r="U171" s="58"/>
      <c r="V171" s="71"/>
      <c r="W171" s="352"/>
      <c r="X171" s="353"/>
      <c r="Y171" s="354"/>
      <c r="Z171" s="149"/>
      <c r="AA171" s="150"/>
      <c r="AB171" s="150"/>
      <c r="AC171" s="150"/>
      <c r="AD171" s="151"/>
      <c r="AE171" s="355"/>
      <c r="AF171" s="153"/>
      <c r="AG171" s="154"/>
      <c r="AH171" s="161" t="str">
        <f t="shared" ref="AH171" si="44">IF(W171&lt;&gt;"",W171*Z171,"")</f>
        <v/>
      </c>
      <c r="AI171" s="162"/>
      <c r="AJ171" s="162"/>
      <c r="AK171" s="162"/>
      <c r="AL171" s="162"/>
      <c r="AM171" s="162"/>
      <c r="AN171" s="163"/>
      <c r="AO171" s="19"/>
      <c r="AQ171" s="73">
        <f t="shared" ref="AQ171" si="45">IF(AE171=10%,AH171,0)</f>
        <v>0</v>
      </c>
      <c r="AR171" s="73"/>
      <c r="AS171" s="73"/>
      <c r="AT171" s="73"/>
      <c r="AU171" s="73"/>
      <c r="AV171" s="73"/>
    </row>
    <row r="172" spans="1:48" ht="8.1" customHeight="1" x14ac:dyDescent="0.4">
      <c r="A172" s="1"/>
      <c r="B172" s="44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6"/>
      <c r="N172" s="72"/>
      <c r="O172" s="60"/>
      <c r="P172" s="60"/>
      <c r="Q172" s="56"/>
      <c r="R172" s="58"/>
      <c r="S172" s="60"/>
      <c r="T172" s="56"/>
      <c r="U172" s="58"/>
      <c r="V172" s="71"/>
      <c r="W172" s="346"/>
      <c r="X172" s="347"/>
      <c r="Y172" s="348"/>
      <c r="Z172" s="149"/>
      <c r="AA172" s="150"/>
      <c r="AB172" s="150"/>
      <c r="AC172" s="150"/>
      <c r="AD172" s="151"/>
      <c r="AE172" s="155"/>
      <c r="AF172" s="156"/>
      <c r="AG172" s="157"/>
      <c r="AH172" s="161"/>
      <c r="AI172" s="162"/>
      <c r="AJ172" s="162"/>
      <c r="AK172" s="162"/>
      <c r="AL172" s="162"/>
      <c r="AM172" s="162"/>
      <c r="AN172" s="163"/>
      <c r="AO172" s="19"/>
      <c r="AQ172" s="73"/>
      <c r="AR172" s="73"/>
      <c r="AS172" s="73"/>
      <c r="AT172" s="73"/>
      <c r="AU172" s="73"/>
      <c r="AV172" s="73"/>
    </row>
    <row r="173" spans="1:48" ht="8.1" customHeight="1" x14ac:dyDescent="0.4">
      <c r="A173" s="1"/>
      <c r="B173" s="47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9"/>
      <c r="N173" s="72"/>
      <c r="O173" s="60"/>
      <c r="P173" s="60"/>
      <c r="Q173" s="56"/>
      <c r="R173" s="58"/>
      <c r="S173" s="60"/>
      <c r="T173" s="56"/>
      <c r="U173" s="58"/>
      <c r="V173" s="71"/>
      <c r="W173" s="349"/>
      <c r="X173" s="350"/>
      <c r="Y173" s="351"/>
      <c r="Z173" s="149"/>
      <c r="AA173" s="150"/>
      <c r="AB173" s="150"/>
      <c r="AC173" s="150"/>
      <c r="AD173" s="151"/>
      <c r="AE173" s="155"/>
      <c r="AF173" s="156"/>
      <c r="AG173" s="157"/>
      <c r="AH173" s="161"/>
      <c r="AI173" s="162"/>
      <c r="AJ173" s="162"/>
      <c r="AK173" s="162"/>
      <c r="AL173" s="162"/>
      <c r="AM173" s="162"/>
      <c r="AN173" s="163"/>
      <c r="AO173" s="19"/>
      <c r="AQ173" s="73"/>
      <c r="AR173" s="73"/>
      <c r="AS173" s="73"/>
      <c r="AT173" s="73"/>
      <c r="AU173" s="73"/>
      <c r="AV173" s="73"/>
    </row>
    <row r="174" spans="1:48" ht="8.1" customHeight="1" x14ac:dyDescent="0.4">
      <c r="A174" s="1"/>
      <c r="B174" s="50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2"/>
      <c r="N174" s="72"/>
      <c r="O174" s="60"/>
      <c r="P174" s="60"/>
      <c r="Q174" s="56"/>
      <c r="R174" s="58"/>
      <c r="S174" s="60"/>
      <c r="T174" s="56"/>
      <c r="U174" s="58"/>
      <c r="V174" s="71"/>
      <c r="W174" s="352"/>
      <c r="X174" s="353"/>
      <c r="Y174" s="354"/>
      <c r="Z174" s="149"/>
      <c r="AA174" s="150"/>
      <c r="AB174" s="150"/>
      <c r="AC174" s="150"/>
      <c r="AD174" s="151"/>
      <c r="AE174" s="355"/>
      <c r="AF174" s="153"/>
      <c r="AG174" s="154"/>
      <c r="AH174" s="161" t="str">
        <f t="shared" ref="AH174" si="46">IF(W174&lt;&gt;"",W174*Z174,"")</f>
        <v/>
      </c>
      <c r="AI174" s="162"/>
      <c r="AJ174" s="162"/>
      <c r="AK174" s="162"/>
      <c r="AL174" s="162"/>
      <c r="AM174" s="162"/>
      <c r="AN174" s="163"/>
      <c r="AO174" s="19"/>
      <c r="AQ174" s="73">
        <f t="shared" ref="AQ174" si="47">IF(AE174=10%,AH174,0)</f>
        <v>0</v>
      </c>
      <c r="AR174" s="73"/>
      <c r="AS174" s="73"/>
      <c r="AT174" s="73"/>
      <c r="AU174" s="73"/>
      <c r="AV174" s="73"/>
    </row>
    <row r="175" spans="1:48" ht="8.1" customHeight="1" x14ac:dyDescent="0.4">
      <c r="A175" s="1"/>
      <c r="B175" s="44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6"/>
      <c r="N175" s="72"/>
      <c r="O175" s="60"/>
      <c r="P175" s="60"/>
      <c r="Q175" s="56"/>
      <c r="R175" s="58"/>
      <c r="S175" s="60"/>
      <c r="T175" s="56"/>
      <c r="U175" s="58"/>
      <c r="V175" s="71"/>
      <c r="W175" s="346"/>
      <c r="X175" s="347"/>
      <c r="Y175" s="348"/>
      <c r="Z175" s="149"/>
      <c r="AA175" s="150"/>
      <c r="AB175" s="150"/>
      <c r="AC175" s="150"/>
      <c r="AD175" s="151"/>
      <c r="AE175" s="155"/>
      <c r="AF175" s="156"/>
      <c r="AG175" s="157"/>
      <c r="AH175" s="161"/>
      <c r="AI175" s="162"/>
      <c r="AJ175" s="162"/>
      <c r="AK175" s="162"/>
      <c r="AL175" s="162"/>
      <c r="AM175" s="162"/>
      <c r="AN175" s="163"/>
      <c r="AO175" s="19"/>
      <c r="AQ175" s="73"/>
      <c r="AR175" s="73"/>
      <c r="AS175" s="73"/>
      <c r="AT175" s="73"/>
      <c r="AU175" s="73"/>
      <c r="AV175" s="73"/>
    </row>
    <row r="176" spans="1:48" ht="8.1" customHeight="1" x14ac:dyDescent="0.4">
      <c r="A176" s="1"/>
      <c r="B176" s="47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9"/>
      <c r="N176" s="72"/>
      <c r="O176" s="60"/>
      <c r="P176" s="60"/>
      <c r="Q176" s="56"/>
      <c r="R176" s="58"/>
      <c r="S176" s="60"/>
      <c r="T176" s="56"/>
      <c r="U176" s="58"/>
      <c r="V176" s="71"/>
      <c r="W176" s="349"/>
      <c r="X176" s="350"/>
      <c r="Y176" s="351"/>
      <c r="Z176" s="149"/>
      <c r="AA176" s="150"/>
      <c r="AB176" s="150"/>
      <c r="AC176" s="150"/>
      <c r="AD176" s="151"/>
      <c r="AE176" s="155"/>
      <c r="AF176" s="156"/>
      <c r="AG176" s="157"/>
      <c r="AH176" s="161"/>
      <c r="AI176" s="162"/>
      <c r="AJ176" s="162"/>
      <c r="AK176" s="162"/>
      <c r="AL176" s="162"/>
      <c r="AM176" s="162"/>
      <c r="AN176" s="163"/>
      <c r="AO176" s="19"/>
      <c r="AQ176" s="73"/>
      <c r="AR176" s="73"/>
      <c r="AS176" s="73"/>
      <c r="AT176" s="73"/>
      <c r="AU176" s="73"/>
      <c r="AV176" s="73"/>
    </row>
    <row r="177" spans="1:48" ht="8.1" customHeight="1" x14ac:dyDescent="0.4">
      <c r="A177" s="1"/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2"/>
      <c r="N177" s="72"/>
      <c r="O177" s="60"/>
      <c r="P177" s="60"/>
      <c r="Q177" s="56"/>
      <c r="R177" s="58"/>
      <c r="S177" s="60"/>
      <c r="T177" s="56"/>
      <c r="U177" s="58"/>
      <c r="V177" s="71"/>
      <c r="W177" s="352"/>
      <c r="X177" s="353"/>
      <c r="Y177" s="354"/>
      <c r="Z177" s="149"/>
      <c r="AA177" s="150"/>
      <c r="AB177" s="150"/>
      <c r="AC177" s="150"/>
      <c r="AD177" s="151"/>
      <c r="AE177" s="355"/>
      <c r="AF177" s="153"/>
      <c r="AG177" s="154"/>
      <c r="AH177" s="161" t="str">
        <f t="shared" ref="AH177" si="48">IF(W177&lt;&gt;"",W177*Z177,"")</f>
        <v/>
      </c>
      <c r="AI177" s="162"/>
      <c r="AJ177" s="162"/>
      <c r="AK177" s="162"/>
      <c r="AL177" s="162"/>
      <c r="AM177" s="162"/>
      <c r="AN177" s="163"/>
      <c r="AO177" s="19"/>
      <c r="AQ177" s="73">
        <f t="shared" ref="AQ177" si="49">IF(AE177=10%,AH177,0)</f>
        <v>0</v>
      </c>
      <c r="AR177" s="73"/>
      <c r="AS177" s="73"/>
      <c r="AT177" s="73"/>
      <c r="AU177" s="73"/>
      <c r="AV177" s="73"/>
    </row>
    <row r="178" spans="1:48" ht="8.1" customHeight="1" x14ac:dyDescent="0.4">
      <c r="A178" s="1"/>
      <c r="B178" s="44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6"/>
      <c r="N178" s="72"/>
      <c r="O178" s="60"/>
      <c r="P178" s="60"/>
      <c r="Q178" s="56"/>
      <c r="R178" s="58"/>
      <c r="S178" s="60"/>
      <c r="T178" s="56"/>
      <c r="U178" s="58"/>
      <c r="V178" s="71"/>
      <c r="W178" s="346"/>
      <c r="X178" s="347"/>
      <c r="Y178" s="348"/>
      <c r="Z178" s="149"/>
      <c r="AA178" s="150"/>
      <c r="AB178" s="150"/>
      <c r="AC178" s="150"/>
      <c r="AD178" s="151"/>
      <c r="AE178" s="155"/>
      <c r="AF178" s="156"/>
      <c r="AG178" s="157"/>
      <c r="AH178" s="161"/>
      <c r="AI178" s="162"/>
      <c r="AJ178" s="162"/>
      <c r="AK178" s="162"/>
      <c r="AL178" s="162"/>
      <c r="AM178" s="162"/>
      <c r="AN178" s="163"/>
      <c r="AO178" s="19"/>
      <c r="AQ178" s="73"/>
      <c r="AR178" s="73"/>
      <c r="AS178" s="73"/>
      <c r="AT178" s="73"/>
      <c r="AU178" s="73"/>
      <c r="AV178" s="73"/>
    </row>
    <row r="179" spans="1:48" ht="8.1" customHeight="1" x14ac:dyDescent="0.4">
      <c r="A179" s="1"/>
      <c r="B179" s="47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9"/>
      <c r="N179" s="72"/>
      <c r="O179" s="60"/>
      <c r="P179" s="60"/>
      <c r="Q179" s="56"/>
      <c r="R179" s="58"/>
      <c r="S179" s="60"/>
      <c r="T179" s="56"/>
      <c r="U179" s="58"/>
      <c r="V179" s="71"/>
      <c r="W179" s="349"/>
      <c r="X179" s="350"/>
      <c r="Y179" s="351"/>
      <c r="Z179" s="149"/>
      <c r="AA179" s="150"/>
      <c r="AB179" s="150"/>
      <c r="AC179" s="150"/>
      <c r="AD179" s="151"/>
      <c r="AE179" s="155"/>
      <c r="AF179" s="156"/>
      <c r="AG179" s="157"/>
      <c r="AH179" s="161"/>
      <c r="AI179" s="162"/>
      <c r="AJ179" s="162"/>
      <c r="AK179" s="162"/>
      <c r="AL179" s="162"/>
      <c r="AM179" s="162"/>
      <c r="AN179" s="163"/>
      <c r="AO179" s="19"/>
      <c r="AQ179" s="73"/>
      <c r="AR179" s="73"/>
      <c r="AS179" s="73"/>
      <c r="AT179" s="73"/>
      <c r="AU179" s="73"/>
      <c r="AV179" s="73"/>
    </row>
    <row r="180" spans="1:48" ht="8.1" customHeight="1" x14ac:dyDescent="0.4">
      <c r="A180" s="1"/>
      <c r="B180" s="50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2"/>
      <c r="N180" s="72"/>
      <c r="O180" s="60"/>
      <c r="P180" s="60"/>
      <c r="Q180" s="56"/>
      <c r="R180" s="58"/>
      <c r="S180" s="60"/>
      <c r="T180" s="56"/>
      <c r="U180" s="58"/>
      <c r="V180" s="71"/>
      <c r="W180" s="352"/>
      <c r="X180" s="353"/>
      <c r="Y180" s="354"/>
      <c r="Z180" s="149"/>
      <c r="AA180" s="150"/>
      <c r="AB180" s="150"/>
      <c r="AC180" s="150"/>
      <c r="AD180" s="151"/>
      <c r="AE180" s="355"/>
      <c r="AF180" s="153"/>
      <c r="AG180" s="154"/>
      <c r="AH180" s="161" t="str">
        <f t="shared" ref="AH180" si="50">IF(W180&lt;&gt;"",W180*Z180,"")</f>
        <v/>
      </c>
      <c r="AI180" s="162"/>
      <c r="AJ180" s="162"/>
      <c r="AK180" s="162"/>
      <c r="AL180" s="162"/>
      <c r="AM180" s="162"/>
      <c r="AN180" s="163"/>
      <c r="AO180" s="19"/>
      <c r="AQ180" s="73">
        <f t="shared" ref="AQ180" si="51">IF(AE180=10%,AH180,0)</f>
        <v>0</v>
      </c>
      <c r="AR180" s="73"/>
      <c r="AS180" s="73"/>
      <c r="AT180" s="73"/>
      <c r="AU180" s="73"/>
      <c r="AV180" s="73"/>
    </row>
    <row r="181" spans="1:48" ht="8.1" customHeight="1" x14ac:dyDescent="0.4">
      <c r="A181" s="1"/>
      <c r="B181" s="44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6"/>
      <c r="N181" s="72"/>
      <c r="O181" s="60"/>
      <c r="P181" s="60"/>
      <c r="Q181" s="56"/>
      <c r="R181" s="58"/>
      <c r="S181" s="60"/>
      <c r="T181" s="56"/>
      <c r="U181" s="58"/>
      <c r="V181" s="71"/>
      <c r="W181" s="346"/>
      <c r="X181" s="347"/>
      <c r="Y181" s="348"/>
      <c r="Z181" s="149"/>
      <c r="AA181" s="150"/>
      <c r="AB181" s="150"/>
      <c r="AC181" s="150"/>
      <c r="AD181" s="151"/>
      <c r="AE181" s="155"/>
      <c r="AF181" s="156"/>
      <c r="AG181" s="157"/>
      <c r="AH181" s="161"/>
      <c r="AI181" s="162"/>
      <c r="AJ181" s="162"/>
      <c r="AK181" s="162"/>
      <c r="AL181" s="162"/>
      <c r="AM181" s="162"/>
      <c r="AN181" s="163"/>
      <c r="AO181" s="19"/>
      <c r="AQ181" s="73"/>
      <c r="AR181" s="73"/>
      <c r="AS181" s="73"/>
      <c r="AT181" s="73"/>
      <c r="AU181" s="73"/>
      <c r="AV181" s="73"/>
    </row>
    <row r="182" spans="1:48" ht="8.1" customHeight="1" x14ac:dyDescent="0.4">
      <c r="A182" s="1"/>
      <c r="B182" s="47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9"/>
      <c r="N182" s="72"/>
      <c r="O182" s="60"/>
      <c r="P182" s="60"/>
      <c r="Q182" s="56"/>
      <c r="R182" s="58"/>
      <c r="S182" s="60"/>
      <c r="T182" s="56"/>
      <c r="U182" s="58"/>
      <c r="V182" s="71"/>
      <c r="W182" s="349"/>
      <c r="X182" s="350"/>
      <c r="Y182" s="351"/>
      <c r="Z182" s="149"/>
      <c r="AA182" s="150"/>
      <c r="AB182" s="150"/>
      <c r="AC182" s="150"/>
      <c r="AD182" s="151"/>
      <c r="AE182" s="155"/>
      <c r="AF182" s="156"/>
      <c r="AG182" s="157"/>
      <c r="AH182" s="161"/>
      <c r="AI182" s="162"/>
      <c r="AJ182" s="162"/>
      <c r="AK182" s="162"/>
      <c r="AL182" s="162"/>
      <c r="AM182" s="162"/>
      <c r="AN182" s="163"/>
      <c r="AO182" s="19"/>
      <c r="AQ182" s="73"/>
      <c r="AR182" s="73"/>
      <c r="AS182" s="73"/>
      <c r="AT182" s="73"/>
      <c r="AU182" s="73"/>
      <c r="AV182" s="73"/>
    </row>
    <row r="183" spans="1:48" ht="8.1" customHeight="1" x14ac:dyDescent="0.4">
      <c r="A183" s="1"/>
      <c r="B183" s="50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2"/>
      <c r="N183" s="356"/>
      <c r="O183" s="60"/>
      <c r="P183" s="60"/>
      <c r="Q183" s="56"/>
      <c r="R183" s="58"/>
      <c r="S183" s="60"/>
      <c r="T183" s="56"/>
      <c r="U183" s="58"/>
      <c r="V183" s="361"/>
      <c r="W183" s="363"/>
      <c r="X183" s="364"/>
      <c r="Y183" s="365"/>
      <c r="Z183" s="149"/>
      <c r="AA183" s="150"/>
      <c r="AB183" s="150"/>
      <c r="AC183" s="150"/>
      <c r="AD183" s="151"/>
      <c r="AE183" s="355"/>
      <c r="AF183" s="153"/>
      <c r="AG183" s="154"/>
      <c r="AH183" s="369" t="str">
        <f t="shared" ref="AH183" si="52">IF(W183&lt;&gt;"",W183*Z183,"")</f>
        <v/>
      </c>
      <c r="AI183" s="162"/>
      <c r="AJ183" s="162"/>
      <c r="AK183" s="162"/>
      <c r="AL183" s="162"/>
      <c r="AM183" s="162"/>
      <c r="AN183" s="163"/>
      <c r="AO183" s="19"/>
      <c r="AQ183" s="73">
        <f t="shared" ref="AQ183" si="53">IF(AE183=10%,AH183,0)</f>
        <v>0</v>
      </c>
      <c r="AR183" s="73"/>
      <c r="AS183" s="73"/>
      <c r="AT183" s="73"/>
      <c r="AU183" s="73"/>
      <c r="AV183" s="73"/>
    </row>
    <row r="184" spans="1:48" ht="8.1" customHeight="1" x14ac:dyDescent="0.4">
      <c r="A184" s="1"/>
      <c r="B184" s="44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6"/>
      <c r="N184" s="356"/>
      <c r="O184" s="60"/>
      <c r="P184" s="60"/>
      <c r="Q184" s="56"/>
      <c r="R184" s="58"/>
      <c r="S184" s="60"/>
      <c r="T184" s="56"/>
      <c r="U184" s="58"/>
      <c r="V184" s="361"/>
      <c r="W184" s="363"/>
      <c r="X184" s="364"/>
      <c r="Y184" s="365"/>
      <c r="Z184" s="149"/>
      <c r="AA184" s="150"/>
      <c r="AB184" s="150"/>
      <c r="AC184" s="150"/>
      <c r="AD184" s="151"/>
      <c r="AE184" s="155"/>
      <c r="AF184" s="156"/>
      <c r="AG184" s="157"/>
      <c r="AH184" s="369"/>
      <c r="AI184" s="162"/>
      <c r="AJ184" s="162"/>
      <c r="AK184" s="162"/>
      <c r="AL184" s="162"/>
      <c r="AM184" s="162"/>
      <c r="AN184" s="163"/>
      <c r="AO184" s="19"/>
      <c r="AQ184" s="73"/>
      <c r="AR184" s="73"/>
      <c r="AS184" s="73"/>
      <c r="AT184" s="73"/>
      <c r="AU184" s="73"/>
      <c r="AV184" s="73"/>
    </row>
    <row r="185" spans="1:48" ht="8.1" customHeight="1" thickBot="1" x14ac:dyDescent="0.45">
      <c r="A185" s="1"/>
      <c r="B185" s="53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5"/>
      <c r="N185" s="357"/>
      <c r="O185" s="61"/>
      <c r="P185" s="61"/>
      <c r="Q185" s="57"/>
      <c r="R185" s="59"/>
      <c r="S185" s="61"/>
      <c r="T185" s="57"/>
      <c r="U185" s="59"/>
      <c r="V185" s="362"/>
      <c r="W185" s="366"/>
      <c r="X185" s="367"/>
      <c r="Y185" s="368"/>
      <c r="Z185" s="177"/>
      <c r="AA185" s="178"/>
      <c r="AB185" s="178"/>
      <c r="AC185" s="178"/>
      <c r="AD185" s="179"/>
      <c r="AE185" s="180"/>
      <c r="AF185" s="181"/>
      <c r="AG185" s="182"/>
      <c r="AH185" s="370"/>
      <c r="AI185" s="371"/>
      <c r="AJ185" s="371"/>
      <c r="AK185" s="371"/>
      <c r="AL185" s="371"/>
      <c r="AM185" s="371"/>
      <c r="AN185" s="372"/>
      <c r="AO185" s="19"/>
      <c r="AQ185" s="73"/>
      <c r="AR185" s="73"/>
      <c r="AS185" s="73"/>
      <c r="AT185" s="73"/>
      <c r="AU185" s="73"/>
      <c r="AV185" s="73"/>
    </row>
    <row r="186" spans="1:48" ht="8.1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64" t="s">
        <v>33</v>
      </c>
      <c r="AA186" s="164"/>
      <c r="AB186" s="164"/>
      <c r="AC186" s="164"/>
      <c r="AD186" s="164"/>
      <c r="AE186" s="164"/>
      <c r="AF186" s="164"/>
      <c r="AG186" s="164"/>
      <c r="AH186" s="358">
        <f>SUM(AH111:AN185)</f>
        <v>0</v>
      </c>
      <c r="AI186" s="358"/>
      <c r="AJ186" s="358"/>
      <c r="AK186" s="358"/>
      <c r="AL186" s="358"/>
      <c r="AM186" s="358"/>
      <c r="AN186" s="358"/>
      <c r="AO186" s="18"/>
      <c r="AQ186" s="21"/>
      <c r="AR186" s="21"/>
      <c r="AS186" s="21"/>
      <c r="AT186" s="21"/>
      <c r="AU186" s="21"/>
      <c r="AV186" s="21"/>
    </row>
    <row r="187" spans="1:48" ht="8.1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64"/>
      <c r="AA187" s="164"/>
      <c r="AB187" s="164"/>
      <c r="AC187" s="164"/>
      <c r="AD187" s="164"/>
      <c r="AE187" s="164"/>
      <c r="AF187" s="164"/>
      <c r="AG187" s="164"/>
      <c r="AH187" s="165"/>
      <c r="AI187" s="165"/>
      <c r="AJ187" s="165"/>
      <c r="AK187" s="165"/>
      <c r="AL187" s="165"/>
      <c r="AM187" s="165"/>
      <c r="AN187" s="165"/>
      <c r="AO187" s="18"/>
    </row>
    <row r="188" spans="1:48" ht="8.1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64"/>
      <c r="AA188" s="164"/>
      <c r="AB188" s="164"/>
      <c r="AC188" s="164"/>
      <c r="AD188" s="164"/>
      <c r="AE188" s="164"/>
      <c r="AF188" s="164"/>
      <c r="AG188" s="164"/>
      <c r="AH188" s="165"/>
      <c r="AI188" s="165"/>
      <c r="AJ188" s="165"/>
      <c r="AK188" s="165"/>
      <c r="AL188" s="165"/>
      <c r="AM188" s="165"/>
      <c r="AN188" s="165"/>
      <c r="AO188" s="18"/>
    </row>
    <row r="189" spans="1:48" ht="8.1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2"/>
      <c r="AA189" s="22"/>
      <c r="AB189" s="22"/>
      <c r="AC189" s="22"/>
      <c r="AD189" s="22"/>
      <c r="AE189" s="22"/>
      <c r="AF189" s="22"/>
      <c r="AG189" s="22"/>
      <c r="AH189" s="23"/>
      <c r="AI189" s="23"/>
      <c r="AJ189" s="23"/>
      <c r="AK189" s="23"/>
      <c r="AL189" s="23"/>
      <c r="AM189" s="23"/>
      <c r="AN189" s="23"/>
      <c r="AO189" s="18"/>
    </row>
    <row r="190" spans="1:48" ht="8.1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3"/>
      <c r="AI190" s="23"/>
      <c r="AJ190" s="23"/>
      <c r="AK190" s="23"/>
      <c r="AL190" s="23"/>
      <c r="AM190" s="23"/>
      <c r="AN190" s="23"/>
      <c r="AO190" s="18"/>
    </row>
    <row r="191" spans="1:48" ht="8.1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3"/>
      <c r="AI191" s="23"/>
      <c r="AJ191" s="23"/>
      <c r="AK191" s="23"/>
      <c r="AL191" s="23"/>
      <c r="AM191" s="23"/>
      <c r="AN191" s="23"/>
      <c r="AO191" s="18"/>
    </row>
    <row r="192" spans="1:48" ht="8.1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3"/>
      <c r="AI192" s="23"/>
      <c r="AJ192" s="23"/>
      <c r="AK192" s="23"/>
      <c r="AL192" s="23"/>
      <c r="AM192" s="23"/>
      <c r="AN192" s="23"/>
      <c r="AO192" s="18"/>
    </row>
    <row r="193" spans="1:41" ht="8.1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3"/>
      <c r="AI193" s="23"/>
      <c r="AJ193" s="23"/>
      <c r="AK193" s="23"/>
      <c r="AL193" s="23"/>
      <c r="AM193" s="23"/>
      <c r="AN193" s="23"/>
      <c r="AO193" s="18"/>
    </row>
    <row r="194" spans="1:41" ht="8.1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3"/>
      <c r="AI194" s="23"/>
      <c r="AJ194" s="23"/>
      <c r="AK194" s="23"/>
      <c r="AL194" s="23"/>
      <c r="AM194" s="23"/>
      <c r="AN194" s="23"/>
      <c r="AO194" s="18"/>
    </row>
    <row r="195" spans="1:41" ht="8.1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359"/>
      <c r="AI195" s="359"/>
      <c r="AJ195" s="359"/>
      <c r="AK195" s="359"/>
      <c r="AL195" s="359"/>
      <c r="AM195" s="359"/>
      <c r="AN195" s="359"/>
      <c r="AO195" s="18"/>
    </row>
    <row r="196" spans="1:41" ht="8.1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359"/>
      <c r="AI196" s="359"/>
      <c r="AJ196" s="359"/>
      <c r="AK196" s="359"/>
      <c r="AL196" s="359"/>
      <c r="AM196" s="359"/>
      <c r="AN196" s="359"/>
      <c r="AO196" s="18"/>
    </row>
    <row r="197" spans="1:41" ht="8.1" customHeight="1" x14ac:dyDescent="0.4">
      <c r="AH197" s="360" t="s">
        <v>38</v>
      </c>
      <c r="AI197" s="360"/>
      <c r="AJ197" s="360"/>
      <c r="AK197" s="360"/>
      <c r="AL197" s="360" t="s">
        <v>67</v>
      </c>
      <c r="AM197" s="360"/>
      <c r="AN197" s="360"/>
      <c r="AO197" s="360"/>
    </row>
  </sheetData>
  <sheetProtection algorithmName="SHA-512" hashValue="PQ7oCoBLPJxsf5ktsqVa82/XX60j22il0jqkdfiVthOz3/sqzIkIEyPxlXnGtkvZ5fMvq6Q61QJ3Z+EEhhksbQ==" saltValue="BFn9dpYjnAy2ymILv6FHEg==" spinCount="100000" sheet="1" objects="1" scenarios="1"/>
  <mergeCells count="634">
    <mergeCell ref="Z186:AG188"/>
    <mergeCell ref="AH186:AN188"/>
    <mergeCell ref="AH195:AN196"/>
    <mergeCell ref="AH197:AK197"/>
    <mergeCell ref="AL197:AO197"/>
    <mergeCell ref="V183:V185"/>
    <mergeCell ref="W183:Y185"/>
    <mergeCell ref="Z183:AD185"/>
    <mergeCell ref="AE183:AG185"/>
    <mergeCell ref="AH183:AN185"/>
    <mergeCell ref="AQ183:AV185"/>
    <mergeCell ref="B183:M185"/>
    <mergeCell ref="N183:N185"/>
    <mergeCell ref="O183:O185"/>
    <mergeCell ref="P183:P185"/>
    <mergeCell ref="Q183:Q185"/>
    <mergeCell ref="R183:R185"/>
    <mergeCell ref="S183:S185"/>
    <mergeCell ref="T183:T185"/>
    <mergeCell ref="U183:U185"/>
    <mergeCell ref="V180:V182"/>
    <mergeCell ref="W180:Y182"/>
    <mergeCell ref="Z180:AD182"/>
    <mergeCell ref="AE180:AG182"/>
    <mergeCell ref="AH180:AN182"/>
    <mergeCell ref="AQ180:AV182"/>
    <mergeCell ref="B180:M182"/>
    <mergeCell ref="N180:N182"/>
    <mergeCell ref="O180:O182"/>
    <mergeCell ref="P180:P182"/>
    <mergeCell ref="Q180:Q182"/>
    <mergeCell ref="R180:R182"/>
    <mergeCell ref="S180:S182"/>
    <mergeCell ref="T180:T182"/>
    <mergeCell ref="U180:U182"/>
    <mergeCell ref="V177:V179"/>
    <mergeCell ref="W177:Y179"/>
    <mergeCell ref="Z177:AD179"/>
    <mergeCell ref="AE177:AG179"/>
    <mergeCell ref="AH177:AN179"/>
    <mergeCell ref="AQ177:AV179"/>
    <mergeCell ref="B177:M179"/>
    <mergeCell ref="N177:N179"/>
    <mergeCell ref="O177:O179"/>
    <mergeCell ref="P177:P179"/>
    <mergeCell ref="Q177:Q179"/>
    <mergeCell ref="R177:R179"/>
    <mergeCell ref="S177:S179"/>
    <mergeCell ref="T177:T179"/>
    <mergeCell ref="U177:U179"/>
    <mergeCell ref="V174:V176"/>
    <mergeCell ref="W174:Y176"/>
    <mergeCell ref="Z174:AD176"/>
    <mergeCell ref="AE174:AG176"/>
    <mergeCell ref="AH174:AN176"/>
    <mergeCell ref="AQ174:AV176"/>
    <mergeCell ref="B174:M176"/>
    <mergeCell ref="N174:N176"/>
    <mergeCell ref="O174:O176"/>
    <mergeCell ref="P174:P176"/>
    <mergeCell ref="Q174:Q176"/>
    <mergeCell ref="R174:R176"/>
    <mergeCell ref="S174:S176"/>
    <mergeCell ref="T174:T176"/>
    <mergeCell ref="U174:U176"/>
    <mergeCell ref="V171:V173"/>
    <mergeCell ref="W171:Y173"/>
    <mergeCell ref="Z171:AD173"/>
    <mergeCell ref="AE171:AG173"/>
    <mergeCell ref="AH171:AN173"/>
    <mergeCell ref="AQ171:AV173"/>
    <mergeCell ref="B171:M173"/>
    <mergeCell ref="N171:N173"/>
    <mergeCell ref="O171:O173"/>
    <mergeCell ref="P171:P173"/>
    <mergeCell ref="Q171:Q173"/>
    <mergeCell ref="R171:R173"/>
    <mergeCell ref="S171:S173"/>
    <mergeCell ref="T171:T173"/>
    <mergeCell ref="U171:U173"/>
    <mergeCell ref="V168:V170"/>
    <mergeCell ref="W168:Y170"/>
    <mergeCell ref="Z168:AD170"/>
    <mergeCell ref="AE168:AG170"/>
    <mergeCell ref="AH168:AN170"/>
    <mergeCell ref="AQ168:AV170"/>
    <mergeCell ref="B168:M170"/>
    <mergeCell ref="N168:N170"/>
    <mergeCell ref="O168:O170"/>
    <mergeCell ref="P168:P170"/>
    <mergeCell ref="Q168:Q170"/>
    <mergeCell ref="R168:R170"/>
    <mergeCell ref="S168:S170"/>
    <mergeCell ref="T168:T170"/>
    <mergeCell ref="U168:U170"/>
    <mergeCell ref="V165:V167"/>
    <mergeCell ref="W165:Y167"/>
    <mergeCell ref="Z165:AD167"/>
    <mergeCell ref="AE165:AG167"/>
    <mergeCell ref="AH165:AN167"/>
    <mergeCell ref="AQ165:AV167"/>
    <mergeCell ref="B165:M167"/>
    <mergeCell ref="N165:N167"/>
    <mergeCell ref="O165:O167"/>
    <mergeCell ref="P165:P167"/>
    <mergeCell ref="Q165:Q167"/>
    <mergeCell ref="R165:R167"/>
    <mergeCell ref="S165:S167"/>
    <mergeCell ref="T165:T167"/>
    <mergeCell ref="U165:U167"/>
    <mergeCell ref="V162:V164"/>
    <mergeCell ref="W162:Y164"/>
    <mergeCell ref="Z162:AD164"/>
    <mergeCell ref="AE162:AG164"/>
    <mergeCell ref="AH162:AN164"/>
    <mergeCell ref="AQ162:AV164"/>
    <mergeCell ref="B162:M164"/>
    <mergeCell ref="N162:N164"/>
    <mergeCell ref="O162:O164"/>
    <mergeCell ref="P162:P164"/>
    <mergeCell ref="Q162:Q164"/>
    <mergeCell ref="R162:R164"/>
    <mergeCell ref="S162:S164"/>
    <mergeCell ref="T162:T164"/>
    <mergeCell ref="U162:U164"/>
    <mergeCell ref="V159:V161"/>
    <mergeCell ref="W159:Y161"/>
    <mergeCell ref="Z159:AD161"/>
    <mergeCell ref="AE159:AG161"/>
    <mergeCell ref="AH159:AN161"/>
    <mergeCell ref="AQ159:AV161"/>
    <mergeCell ref="B159:M161"/>
    <mergeCell ref="N159:N161"/>
    <mergeCell ref="O159:O161"/>
    <mergeCell ref="P159:P161"/>
    <mergeCell ref="Q159:Q161"/>
    <mergeCell ref="R159:R161"/>
    <mergeCell ref="S159:S161"/>
    <mergeCell ref="T159:T161"/>
    <mergeCell ref="U159:U161"/>
    <mergeCell ref="V156:V158"/>
    <mergeCell ref="W156:Y158"/>
    <mergeCell ref="Z156:AD158"/>
    <mergeCell ref="AE156:AG158"/>
    <mergeCell ref="AH156:AN158"/>
    <mergeCell ref="AQ156:AV158"/>
    <mergeCell ref="B156:M158"/>
    <mergeCell ref="N156:N158"/>
    <mergeCell ref="O156:O158"/>
    <mergeCell ref="P156:P158"/>
    <mergeCell ref="Q156:Q158"/>
    <mergeCell ref="R156:R158"/>
    <mergeCell ref="S156:S158"/>
    <mergeCell ref="T156:T158"/>
    <mergeCell ref="U156:U158"/>
    <mergeCell ref="V153:V155"/>
    <mergeCell ref="W153:Y155"/>
    <mergeCell ref="Z153:AD155"/>
    <mergeCell ref="AE153:AG155"/>
    <mergeCell ref="AH153:AN155"/>
    <mergeCell ref="AQ153:AV155"/>
    <mergeCell ref="B153:M155"/>
    <mergeCell ref="N153:N155"/>
    <mergeCell ref="O153:O155"/>
    <mergeCell ref="P153:P155"/>
    <mergeCell ref="Q153:Q155"/>
    <mergeCell ref="R153:R155"/>
    <mergeCell ref="S153:S155"/>
    <mergeCell ref="T153:T155"/>
    <mergeCell ref="U153:U155"/>
    <mergeCell ref="V150:V152"/>
    <mergeCell ref="W150:Y152"/>
    <mergeCell ref="Z150:AD152"/>
    <mergeCell ref="AE150:AG152"/>
    <mergeCell ref="AH150:AN152"/>
    <mergeCell ref="AQ150:AV152"/>
    <mergeCell ref="B150:M152"/>
    <mergeCell ref="N150:N152"/>
    <mergeCell ref="O150:O152"/>
    <mergeCell ref="P150:P152"/>
    <mergeCell ref="Q150:Q152"/>
    <mergeCell ref="R150:R152"/>
    <mergeCell ref="S150:S152"/>
    <mergeCell ref="T150:T152"/>
    <mergeCell ref="U150:U152"/>
    <mergeCell ref="V147:V149"/>
    <mergeCell ref="W147:Y149"/>
    <mergeCell ref="Z147:AD149"/>
    <mergeCell ref="AE147:AG149"/>
    <mergeCell ref="AH147:AN149"/>
    <mergeCell ref="AQ147:AV149"/>
    <mergeCell ref="B147:M149"/>
    <mergeCell ref="N147:N149"/>
    <mergeCell ref="O147:O149"/>
    <mergeCell ref="P147:P149"/>
    <mergeCell ref="Q147:Q149"/>
    <mergeCell ref="R147:R149"/>
    <mergeCell ref="S147:S149"/>
    <mergeCell ref="T147:T149"/>
    <mergeCell ref="U147:U149"/>
    <mergeCell ref="V144:V146"/>
    <mergeCell ref="W144:Y146"/>
    <mergeCell ref="Z144:AD146"/>
    <mergeCell ref="AE144:AG146"/>
    <mergeCell ref="AH144:AN146"/>
    <mergeCell ref="AQ144:AV146"/>
    <mergeCell ref="B144:M146"/>
    <mergeCell ref="N144:N146"/>
    <mergeCell ref="O144:O146"/>
    <mergeCell ref="P144:P146"/>
    <mergeCell ref="Q144:Q146"/>
    <mergeCell ref="R144:R146"/>
    <mergeCell ref="S144:S146"/>
    <mergeCell ref="T144:T146"/>
    <mergeCell ref="U144:U146"/>
    <mergeCell ref="V141:V143"/>
    <mergeCell ref="W141:Y143"/>
    <mergeCell ref="Z141:AD143"/>
    <mergeCell ref="AE141:AG143"/>
    <mergeCell ref="AH141:AN143"/>
    <mergeCell ref="AQ141:AV143"/>
    <mergeCell ref="B141:M143"/>
    <mergeCell ref="N141:N143"/>
    <mergeCell ref="O141:O143"/>
    <mergeCell ref="P141:P143"/>
    <mergeCell ref="Q141:Q143"/>
    <mergeCell ref="R141:R143"/>
    <mergeCell ref="S141:S143"/>
    <mergeCell ref="T141:T143"/>
    <mergeCell ref="U141:U143"/>
    <mergeCell ref="V138:V140"/>
    <mergeCell ref="W138:Y140"/>
    <mergeCell ref="Z138:AD140"/>
    <mergeCell ref="AE138:AG140"/>
    <mergeCell ref="AH138:AN140"/>
    <mergeCell ref="AQ138:AV140"/>
    <mergeCell ref="B138:M140"/>
    <mergeCell ref="N138:N140"/>
    <mergeCell ref="O138:O140"/>
    <mergeCell ref="P138:P140"/>
    <mergeCell ref="Q138:Q140"/>
    <mergeCell ref="R138:R140"/>
    <mergeCell ref="S138:S140"/>
    <mergeCell ref="T138:T140"/>
    <mergeCell ref="U138:U140"/>
    <mergeCell ref="V135:V137"/>
    <mergeCell ref="W135:Y137"/>
    <mergeCell ref="Z135:AD137"/>
    <mergeCell ref="AE135:AG137"/>
    <mergeCell ref="AH135:AN137"/>
    <mergeCell ref="AQ135:AV137"/>
    <mergeCell ref="B135:M137"/>
    <mergeCell ref="N135:N137"/>
    <mergeCell ref="O135:O137"/>
    <mergeCell ref="P135:P137"/>
    <mergeCell ref="Q135:Q137"/>
    <mergeCell ref="R135:R137"/>
    <mergeCell ref="S135:S137"/>
    <mergeCell ref="T135:T137"/>
    <mergeCell ref="U135:U137"/>
    <mergeCell ref="V132:V134"/>
    <mergeCell ref="W132:Y134"/>
    <mergeCell ref="Z132:AD134"/>
    <mergeCell ref="AE132:AG134"/>
    <mergeCell ref="AH132:AN134"/>
    <mergeCell ref="AQ132:AV134"/>
    <mergeCell ref="B132:M134"/>
    <mergeCell ref="N132:N134"/>
    <mergeCell ref="O132:O134"/>
    <mergeCell ref="P132:P134"/>
    <mergeCell ref="Q132:Q134"/>
    <mergeCell ref="R132:R134"/>
    <mergeCell ref="S132:S134"/>
    <mergeCell ref="T132:T134"/>
    <mergeCell ref="U132:U134"/>
    <mergeCell ref="V129:V131"/>
    <mergeCell ref="W129:Y131"/>
    <mergeCell ref="Z129:AD131"/>
    <mergeCell ref="AE129:AG131"/>
    <mergeCell ref="AH129:AN131"/>
    <mergeCell ref="AQ129:AV131"/>
    <mergeCell ref="B129:M131"/>
    <mergeCell ref="N129:N131"/>
    <mergeCell ref="O129:O131"/>
    <mergeCell ref="P129:P131"/>
    <mergeCell ref="Q129:Q131"/>
    <mergeCell ref="R129:R131"/>
    <mergeCell ref="S129:S131"/>
    <mergeCell ref="T129:T131"/>
    <mergeCell ref="U129:U131"/>
    <mergeCell ref="V126:V128"/>
    <mergeCell ref="W126:Y128"/>
    <mergeCell ref="Z126:AD128"/>
    <mergeCell ref="AE126:AG128"/>
    <mergeCell ref="AH126:AN128"/>
    <mergeCell ref="AQ126:AV128"/>
    <mergeCell ref="B126:M128"/>
    <mergeCell ref="N126:N128"/>
    <mergeCell ref="O126:O128"/>
    <mergeCell ref="P126:P128"/>
    <mergeCell ref="Q126:Q128"/>
    <mergeCell ref="R126:R128"/>
    <mergeCell ref="S126:S128"/>
    <mergeCell ref="T126:T128"/>
    <mergeCell ref="U126:U128"/>
    <mergeCell ref="V123:V125"/>
    <mergeCell ref="W123:Y125"/>
    <mergeCell ref="Z123:AD125"/>
    <mergeCell ref="AE123:AG125"/>
    <mergeCell ref="AH123:AN125"/>
    <mergeCell ref="AQ123:AV125"/>
    <mergeCell ref="B123:M125"/>
    <mergeCell ref="N123:N125"/>
    <mergeCell ref="O123:O125"/>
    <mergeCell ref="P123:P125"/>
    <mergeCell ref="Q123:Q125"/>
    <mergeCell ref="R123:R125"/>
    <mergeCell ref="S123:S125"/>
    <mergeCell ref="T123:T125"/>
    <mergeCell ref="U123:U125"/>
    <mergeCell ref="V120:V122"/>
    <mergeCell ref="W120:Y122"/>
    <mergeCell ref="Z120:AD122"/>
    <mergeCell ref="AE120:AG122"/>
    <mergeCell ref="AH120:AN122"/>
    <mergeCell ref="AQ120:AV122"/>
    <mergeCell ref="B120:M122"/>
    <mergeCell ref="N120:N122"/>
    <mergeCell ref="O120:O122"/>
    <mergeCell ref="P120:P122"/>
    <mergeCell ref="Q120:Q122"/>
    <mergeCell ref="R120:R122"/>
    <mergeCell ref="S120:S122"/>
    <mergeCell ref="T120:T122"/>
    <mergeCell ref="U120:U122"/>
    <mergeCell ref="V117:V119"/>
    <mergeCell ref="W117:Y119"/>
    <mergeCell ref="Z117:AD119"/>
    <mergeCell ref="AE117:AG119"/>
    <mergeCell ref="AH117:AN119"/>
    <mergeCell ref="AQ117:AV119"/>
    <mergeCell ref="B117:M119"/>
    <mergeCell ref="N117:N119"/>
    <mergeCell ref="O117:O119"/>
    <mergeCell ref="P117:P119"/>
    <mergeCell ref="Q117:Q119"/>
    <mergeCell ref="R117:R119"/>
    <mergeCell ref="S117:S119"/>
    <mergeCell ref="T117:T119"/>
    <mergeCell ref="U117:U119"/>
    <mergeCell ref="AQ111:AV113"/>
    <mergeCell ref="B114:M116"/>
    <mergeCell ref="N114:N116"/>
    <mergeCell ref="O114:O116"/>
    <mergeCell ref="P114:P116"/>
    <mergeCell ref="Q114:Q116"/>
    <mergeCell ref="R114:R116"/>
    <mergeCell ref="S114:S116"/>
    <mergeCell ref="T114:T116"/>
    <mergeCell ref="U114:U116"/>
    <mergeCell ref="V114:V116"/>
    <mergeCell ref="W114:Y116"/>
    <mergeCell ref="Z114:AD116"/>
    <mergeCell ref="AE114:AG116"/>
    <mergeCell ref="AH114:AN116"/>
    <mergeCell ref="AQ114:AV116"/>
    <mergeCell ref="B108:M110"/>
    <mergeCell ref="N108:Q110"/>
    <mergeCell ref="R108:T110"/>
    <mergeCell ref="U108:V110"/>
    <mergeCell ref="W108:Y110"/>
    <mergeCell ref="Z108:AD110"/>
    <mergeCell ref="AE108:AG110"/>
    <mergeCell ref="AH108:AN110"/>
    <mergeCell ref="B111:M113"/>
    <mergeCell ref="N111:N113"/>
    <mergeCell ref="O111:O113"/>
    <mergeCell ref="P111:P113"/>
    <mergeCell ref="Q111:Q113"/>
    <mergeCell ref="R111:R113"/>
    <mergeCell ref="S111:S113"/>
    <mergeCell ref="T111:T113"/>
    <mergeCell ref="U111:U113"/>
    <mergeCell ref="V111:V113"/>
    <mergeCell ref="W111:Y113"/>
    <mergeCell ref="Z111:AD113"/>
    <mergeCell ref="AE111:AG113"/>
    <mergeCell ref="AH111:AN113"/>
    <mergeCell ref="Q99:X101"/>
    <mergeCell ref="Y99:AF101"/>
    <mergeCell ref="B104:F106"/>
    <mergeCell ref="G104:G106"/>
    <mergeCell ref="H104:H106"/>
    <mergeCell ref="I104:I106"/>
    <mergeCell ref="J104:J106"/>
    <mergeCell ref="K104:K106"/>
    <mergeCell ref="L104:L106"/>
    <mergeCell ref="M104:M106"/>
    <mergeCell ref="N104:N106"/>
    <mergeCell ref="O104:O106"/>
    <mergeCell ref="P104:P106"/>
    <mergeCell ref="Q104:Q106"/>
    <mergeCell ref="S104:W106"/>
    <mergeCell ref="X104:X106"/>
    <mergeCell ref="Y104:Y106"/>
    <mergeCell ref="Z104:Z106"/>
    <mergeCell ref="AA104:AA106"/>
    <mergeCell ref="AB104:AB106"/>
    <mergeCell ref="AC104:AC106"/>
    <mergeCell ref="Q4:X6"/>
    <mergeCell ref="B9:F11"/>
    <mergeCell ref="G9:G11"/>
    <mergeCell ref="H9:H11"/>
    <mergeCell ref="I9:I11"/>
    <mergeCell ref="J9:J11"/>
    <mergeCell ref="K9:K11"/>
    <mergeCell ref="L9:L11"/>
    <mergeCell ref="M9:M11"/>
    <mergeCell ref="N9:N11"/>
    <mergeCell ref="Z9:Z11"/>
    <mergeCell ref="AA9:AA11"/>
    <mergeCell ref="AB9:AB11"/>
    <mergeCell ref="AC9:AC11"/>
    <mergeCell ref="AE9:AI11"/>
    <mergeCell ref="AJ9:AN11"/>
    <mergeCell ref="O9:O11"/>
    <mergeCell ref="P9:P11"/>
    <mergeCell ref="Q9:Q11"/>
    <mergeCell ref="S9:W11"/>
    <mergeCell ref="X9:X11"/>
    <mergeCell ref="Y9:Y11"/>
    <mergeCell ref="AE12:AN14"/>
    <mergeCell ref="V16:Z18"/>
    <mergeCell ref="AA16:AE18"/>
    <mergeCell ref="AF16:AF18"/>
    <mergeCell ref="AG16:AG18"/>
    <mergeCell ref="AH16:AH18"/>
    <mergeCell ref="AI16:AI18"/>
    <mergeCell ref="AJ16:AJ18"/>
    <mergeCell ref="AK16:AK18"/>
    <mergeCell ref="AL16:AL18"/>
    <mergeCell ref="AM16:AM18"/>
    <mergeCell ref="AN16:AN18"/>
    <mergeCell ref="AM20:AM22"/>
    <mergeCell ref="AN20:AN22"/>
    <mergeCell ref="C22:E24"/>
    <mergeCell ref="F22:O24"/>
    <mergeCell ref="P22:R24"/>
    <mergeCell ref="V24:X25"/>
    <mergeCell ref="Y24:AA25"/>
    <mergeCell ref="AB24:AB25"/>
    <mergeCell ref="AC24:AF25"/>
    <mergeCell ref="AF20:AF22"/>
    <mergeCell ref="AG20:AG22"/>
    <mergeCell ref="AH20:AH22"/>
    <mergeCell ref="AI20:AI22"/>
    <mergeCell ref="AJ20:AJ22"/>
    <mergeCell ref="AK20:AK22"/>
    <mergeCell ref="C18:O20"/>
    <mergeCell ref="P18:R20"/>
    <mergeCell ref="V20:Z22"/>
    <mergeCell ref="AA20:AA22"/>
    <mergeCell ref="AB20:AB22"/>
    <mergeCell ref="AC20:AC22"/>
    <mergeCell ref="AD20:AD22"/>
    <mergeCell ref="AE20:AE22"/>
    <mergeCell ref="AL20:AL22"/>
    <mergeCell ref="V26:X27"/>
    <mergeCell ref="Y26:AN27"/>
    <mergeCell ref="B28:S29"/>
    <mergeCell ref="V28:X30"/>
    <mergeCell ref="Y28:AN30"/>
    <mergeCell ref="B31:H33"/>
    <mergeCell ref="I31:S33"/>
    <mergeCell ref="Y31:AL33"/>
    <mergeCell ref="AM31:AN33"/>
    <mergeCell ref="E39:H41"/>
    <mergeCell ref="I39:L41"/>
    <mergeCell ref="M39:S41"/>
    <mergeCell ref="V41:X43"/>
    <mergeCell ref="Y41:AN43"/>
    <mergeCell ref="B42:D43"/>
    <mergeCell ref="E42:S43"/>
    <mergeCell ref="V35:X37"/>
    <mergeCell ref="Y35:AN37"/>
    <mergeCell ref="B36:D38"/>
    <mergeCell ref="V38:X40"/>
    <mergeCell ref="Y38:AN40"/>
    <mergeCell ref="B39:D41"/>
    <mergeCell ref="E37:L38"/>
    <mergeCell ref="M37:S38"/>
    <mergeCell ref="E36:L36"/>
    <mergeCell ref="M36:S36"/>
    <mergeCell ref="AQ50:AV52"/>
    <mergeCell ref="W53:Y55"/>
    <mergeCell ref="Z53:AD55"/>
    <mergeCell ref="AE53:AG55"/>
    <mergeCell ref="AH53:AN55"/>
    <mergeCell ref="AQ53:AV55"/>
    <mergeCell ref="B44:D46"/>
    <mergeCell ref="E44:S46"/>
    <mergeCell ref="V44:X46"/>
    <mergeCell ref="Y44:AN46"/>
    <mergeCell ref="W50:Y52"/>
    <mergeCell ref="Z50:AD52"/>
    <mergeCell ref="AE50:AG52"/>
    <mergeCell ref="AH50:AN52"/>
    <mergeCell ref="N53:N55"/>
    <mergeCell ref="O53:O55"/>
    <mergeCell ref="P53:P55"/>
    <mergeCell ref="Q53:Q55"/>
    <mergeCell ref="R53:R55"/>
    <mergeCell ref="S53:S55"/>
    <mergeCell ref="T53:T55"/>
    <mergeCell ref="U53:U55"/>
    <mergeCell ref="N48:V49"/>
    <mergeCell ref="N50:Q52"/>
    <mergeCell ref="AQ59:AV61"/>
    <mergeCell ref="W56:Y58"/>
    <mergeCell ref="Z56:AD58"/>
    <mergeCell ref="AE56:AG58"/>
    <mergeCell ref="AH56:AN58"/>
    <mergeCell ref="AQ56:AV58"/>
    <mergeCell ref="N59:N61"/>
    <mergeCell ref="O59:O61"/>
    <mergeCell ref="P59:P61"/>
    <mergeCell ref="Q59:Q61"/>
    <mergeCell ref="R59:R61"/>
    <mergeCell ref="S59:S61"/>
    <mergeCell ref="T59:T61"/>
    <mergeCell ref="U59:U61"/>
    <mergeCell ref="V59:V61"/>
    <mergeCell ref="W59:Y61"/>
    <mergeCell ref="Z59:AD61"/>
    <mergeCell ref="AE59:AG61"/>
    <mergeCell ref="AH59:AN61"/>
    <mergeCell ref="B72:F74"/>
    <mergeCell ref="G72:M74"/>
    <mergeCell ref="N72:T74"/>
    <mergeCell ref="T65:T67"/>
    <mergeCell ref="U65:U67"/>
    <mergeCell ref="V65:V67"/>
    <mergeCell ref="N62:N64"/>
    <mergeCell ref="O62:O64"/>
    <mergeCell ref="P62:P64"/>
    <mergeCell ref="U62:U64"/>
    <mergeCell ref="V62:V64"/>
    <mergeCell ref="N65:N67"/>
    <mergeCell ref="O65:O67"/>
    <mergeCell ref="P65:P67"/>
    <mergeCell ref="W62:Y64"/>
    <mergeCell ref="Z62:AD64"/>
    <mergeCell ref="AE62:AG64"/>
    <mergeCell ref="AH62:AN64"/>
    <mergeCell ref="AQ62:AV64"/>
    <mergeCell ref="Z68:AG70"/>
    <mergeCell ref="AH68:AN70"/>
    <mergeCell ref="B69:F71"/>
    <mergeCell ref="G69:M71"/>
    <mergeCell ref="N69:T71"/>
    <mergeCell ref="W65:Y67"/>
    <mergeCell ref="Z65:AD67"/>
    <mergeCell ref="AE65:AG67"/>
    <mergeCell ref="AH65:AN67"/>
    <mergeCell ref="Q62:Q64"/>
    <mergeCell ref="R62:R64"/>
    <mergeCell ref="S62:S64"/>
    <mergeCell ref="T62:T64"/>
    <mergeCell ref="C80:E81"/>
    <mergeCell ref="F80:H81"/>
    <mergeCell ref="I80:K81"/>
    <mergeCell ref="L80:U81"/>
    <mergeCell ref="V80:AD81"/>
    <mergeCell ref="V84:AD85"/>
    <mergeCell ref="AE84:AN85"/>
    <mergeCell ref="C85:D85"/>
    <mergeCell ref="E85:F85"/>
    <mergeCell ref="G85:K85"/>
    <mergeCell ref="AE80:AN81"/>
    <mergeCell ref="C82:K82"/>
    <mergeCell ref="L82:U83"/>
    <mergeCell ref="V82:AD83"/>
    <mergeCell ref="AE82:AN83"/>
    <mergeCell ref="C83:D83"/>
    <mergeCell ref="F83:G83"/>
    <mergeCell ref="I83:J83"/>
    <mergeCell ref="AG97:AJ97"/>
    <mergeCell ref="AK97:AN97"/>
    <mergeCell ref="C25:E26"/>
    <mergeCell ref="F25:O26"/>
    <mergeCell ref="B91:X92"/>
    <mergeCell ref="B93:X94"/>
    <mergeCell ref="B95:X96"/>
    <mergeCell ref="AG91:AJ91"/>
    <mergeCell ref="AK91:AN91"/>
    <mergeCell ref="AG92:AJ96"/>
    <mergeCell ref="AK92:AN96"/>
    <mergeCell ref="C86:K87"/>
    <mergeCell ref="L86:U87"/>
    <mergeCell ref="V86:AD87"/>
    <mergeCell ref="AE86:AN87"/>
    <mergeCell ref="C88:K89"/>
    <mergeCell ref="L88:U89"/>
    <mergeCell ref="V88:AD89"/>
    <mergeCell ref="AE88:AN89"/>
    <mergeCell ref="C84:K84"/>
    <mergeCell ref="L84:U85"/>
    <mergeCell ref="B78:B89"/>
    <mergeCell ref="C78:U79"/>
    <mergeCell ref="V78:AN79"/>
    <mergeCell ref="AQ72:AS74"/>
    <mergeCell ref="AT72:AX74"/>
    <mergeCell ref="B50:M52"/>
    <mergeCell ref="B53:M55"/>
    <mergeCell ref="B56:M58"/>
    <mergeCell ref="B59:M61"/>
    <mergeCell ref="B62:M64"/>
    <mergeCell ref="B65:M67"/>
    <mergeCell ref="Q65:Q67"/>
    <mergeCell ref="R65:R67"/>
    <mergeCell ref="S65:S67"/>
    <mergeCell ref="R50:T52"/>
    <mergeCell ref="U50:V52"/>
    <mergeCell ref="V53:V55"/>
    <mergeCell ref="N56:N58"/>
    <mergeCell ref="O56:O58"/>
    <mergeCell ref="P56:P58"/>
    <mergeCell ref="Q56:Q58"/>
    <mergeCell ref="R56:R58"/>
    <mergeCell ref="S56:S58"/>
    <mergeCell ref="T56:T58"/>
    <mergeCell ref="U56:U58"/>
    <mergeCell ref="V56:V58"/>
    <mergeCell ref="AQ65:AV67"/>
  </mergeCells>
  <phoneticPr fontId="1"/>
  <conditionalFormatting sqref="B50 W50:AG67 B53 B56 B59 B62 B65">
    <cfRule type="containsBlanks" dxfId="25" priority="22">
      <formula>LEN(TRIM(B50))=0</formula>
    </cfRule>
  </conditionalFormatting>
  <conditionalFormatting sqref="B108 B111 B114 B117 B120 B123 B126 B129 B132 B135 B138 B141 B144 B147 B150 B153 B156 B159 B162 B165 B168 B171 B174 B177 B180">
    <cfRule type="containsBlanks" dxfId="24" priority="3">
      <formula>LEN(TRIM(B108))=0</formula>
    </cfRule>
  </conditionalFormatting>
  <conditionalFormatting sqref="B183">
    <cfRule type="containsBlanks" dxfId="23" priority="2">
      <formula>LEN(TRIM(B183))=0</formula>
    </cfRule>
  </conditionalFormatting>
  <conditionalFormatting sqref="C83:D83 F83:G83 I83:J83">
    <cfRule type="containsBlanks" dxfId="22" priority="18">
      <formula>LEN(TRIM(C83))=0</formula>
    </cfRule>
  </conditionalFormatting>
  <conditionalFormatting sqref="E85:F85">
    <cfRule type="containsBlanks" dxfId="21" priority="19">
      <formula>LEN(TRIM(E85))=0</formula>
    </cfRule>
  </conditionalFormatting>
  <conditionalFormatting sqref="F80:H81">
    <cfRule type="containsBlanks" dxfId="20" priority="17">
      <formula>LEN(TRIM(F80))=0</formula>
    </cfRule>
  </conditionalFormatting>
  <conditionalFormatting sqref="F22:O26">
    <cfRule type="containsBlanks" dxfId="19" priority="13">
      <formula>LEN(TRIM(F22))=0</formula>
    </cfRule>
  </conditionalFormatting>
  <conditionalFormatting sqref="G9:Q11">
    <cfRule type="containsBlanks" dxfId="18" priority="24">
      <formula>LEN(TRIM(G9))=0</formula>
    </cfRule>
  </conditionalFormatting>
  <conditionalFormatting sqref="G104:Q106">
    <cfRule type="containsBlanks" dxfId="17" priority="9">
      <formula>LEN(TRIM(G104))=0</formula>
    </cfRule>
  </conditionalFormatting>
  <conditionalFormatting sqref="L80:U85">
    <cfRule type="containsBlanks" dxfId="16" priority="14">
      <formula>LEN(TRIM(L80))=0</formula>
    </cfRule>
  </conditionalFormatting>
  <conditionalFormatting sqref="L88:U89">
    <cfRule type="containsBlanks" dxfId="15" priority="20">
      <formula>LEN(TRIM(L88))=0</formula>
    </cfRule>
  </conditionalFormatting>
  <conditionalFormatting sqref="M39:S41">
    <cfRule type="containsBlanks" dxfId="14" priority="21">
      <formula>LEN(TRIM(M39))=0</formula>
    </cfRule>
  </conditionalFormatting>
  <conditionalFormatting sqref="W111 W114 W117 W120 W123 W126 W129 W132 W135 W138 W141 W144 W147 W150 W153 W156 W159 W162 W165 W168 W171 W174 W177 W180">
    <cfRule type="containsBlanks" dxfId="13" priority="6">
      <formula>LEN(TRIM(W111))=0</formula>
    </cfRule>
  </conditionalFormatting>
  <conditionalFormatting sqref="W108:Y110">
    <cfRule type="containsBlanks" dxfId="12" priority="5">
      <formula>LEN(TRIM(W108))=0</formula>
    </cfRule>
  </conditionalFormatting>
  <conditionalFormatting sqref="W183:Y185">
    <cfRule type="containsBlanks" dxfId="11" priority="4">
      <formula>LEN(TRIM(W183))=0</formula>
    </cfRule>
  </conditionalFormatting>
  <conditionalFormatting sqref="X9:AC11">
    <cfRule type="containsBlanks" dxfId="10" priority="23">
      <formula>LEN(TRIM(X9))=0</formula>
    </cfRule>
  </conditionalFormatting>
  <conditionalFormatting sqref="X104:AC106">
    <cfRule type="containsBlanks" dxfId="9" priority="8">
      <formula>LEN(TRIM(X104))=0</formula>
    </cfRule>
  </conditionalFormatting>
  <conditionalFormatting sqref="Y24:AA25">
    <cfRule type="containsBlanks" dxfId="8" priority="28">
      <formula>LEN(TRIM(Y24))=0</formula>
    </cfRule>
  </conditionalFormatting>
  <conditionalFormatting sqref="Y26:AN30">
    <cfRule type="containsBlanks" dxfId="7" priority="15">
      <formula>LEN(TRIM(Y26))=0</formula>
    </cfRule>
  </conditionalFormatting>
  <conditionalFormatting sqref="Z111:AG185">
    <cfRule type="containsBlanks" dxfId="6" priority="7">
      <formula>LEN(TRIM(Z111))=0</formula>
    </cfRule>
  </conditionalFormatting>
  <conditionalFormatting sqref="AB20:AN22">
    <cfRule type="containsBlanks" dxfId="5" priority="30">
      <formula>LEN(TRIM(AB20))=0</formula>
    </cfRule>
  </conditionalFormatting>
  <conditionalFormatting sqref="AC24:AF25 Y31:AL33 Y35:AN46 E37 M37 E42:S46">
    <cfRule type="containsBlanks" dxfId="4" priority="27">
      <formula>LEN(TRIM(E24))=0</formula>
    </cfRule>
  </conditionalFormatting>
  <conditionalFormatting sqref="AE80:AN81">
    <cfRule type="containsBlanks" dxfId="3" priority="16">
      <formula>LEN(TRIM(AE80))=0</formula>
    </cfRule>
  </conditionalFormatting>
  <conditionalFormatting sqref="AF16:AG18">
    <cfRule type="containsBlanks" dxfId="2" priority="29">
      <formula>LEN(TRIM(AF16))=0</formula>
    </cfRule>
  </conditionalFormatting>
  <conditionalFormatting sqref="AI16:AJ18 AL16:AM18">
    <cfRule type="containsBlanks" dxfId="1" priority="26">
      <formula>LEN(TRIM(AI16))=0</formula>
    </cfRule>
  </conditionalFormatting>
  <conditionalFormatting sqref="AQ72:AS74">
    <cfRule type="containsBlanks" dxfId="0" priority="1">
      <formula>LEN(TRIM(AQ72))=0</formula>
    </cfRule>
  </conditionalFormatting>
  <dataValidations count="4">
    <dataValidation type="list" allowBlank="1" showInputMessage="1" showErrorMessage="1" sqref="AE50:AG52" xr:uid="{2E23913F-164D-4FA5-BB97-5A7E259293C9}">
      <formula1>",10％,非課税,　,"</formula1>
    </dataValidation>
    <dataValidation type="list" allowBlank="1" showInputMessage="1" showErrorMessage="1" sqref="AE53:AG67" xr:uid="{59522672-2825-4143-9B22-90B0562007D6}">
      <formula1>",10％,　,"</formula1>
    </dataValidation>
    <dataValidation type="list" allowBlank="1" showInputMessage="1" showErrorMessage="1" sqref="Y91:AA96" xr:uid="{E4FF147E-0B98-438D-B472-C24AE1B6C808}">
      <formula1>",　,有,無,"</formula1>
    </dataValidation>
    <dataValidation type="list" allowBlank="1" showInputMessage="1" showErrorMessage="1" sqref="AE111:AG185" xr:uid="{A5C0C8BA-E8E7-405B-84AD-70A6601DDF12}">
      <formula1>",10％,８％,非課税,　,"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142875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38</xdr:row>
                    <xdr:rowOff>19050</xdr:rowOff>
                  </from>
                  <to>
                    <xdr:col>9</xdr:col>
                    <xdr:colOff>133350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 sizeWithCells="1">
                  <from>
                    <xdr:col>30</xdr:col>
                    <xdr:colOff>9525</xdr:colOff>
                    <xdr:row>8</xdr:row>
                    <xdr:rowOff>19050</xdr:rowOff>
                  </from>
                  <to>
                    <xdr:col>31</xdr:col>
                    <xdr:colOff>142875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8</xdr:row>
                    <xdr:rowOff>19050</xdr:rowOff>
                  </from>
                  <to>
                    <xdr:col>36</xdr:col>
                    <xdr:colOff>123825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ABDD-6C55-4A4E-8753-868A5AE14071}">
  <sheetPr>
    <tabColor rgb="FF0070C0"/>
  </sheetPr>
  <dimension ref="A1:CX197"/>
  <sheetViews>
    <sheetView zoomScaleNormal="100" workbookViewId="0">
      <selection activeCell="AT31" sqref="AT31"/>
    </sheetView>
  </sheetViews>
  <sheetFormatPr defaultRowHeight="18.75" x14ac:dyDescent="0.4"/>
  <cols>
    <col min="1" max="49" width="2.125" customWidth="1"/>
    <col min="50" max="102" width="2.125" style="20" customWidth="1"/>
    <col min="103" max="141" width="2.125" customWidth="1"/>
  </cols>
  <sheetData>
    <row r="1" spans="1:96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96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X2" s="392" t="s">
        <v>70</v>
      </c>
      <c r="AY2" s="392"/>
      <c r="AZ2" s="392"/>
      <c r="BA2" s="392"/>
      <c r="BB2" s="392"/>
      <c r="BC2" s="392"/>
      <c r="BD2" s="392"/>
      <c r="BE2" s="392"/>
      <c r="BF2" s="392"/>
      <c r="BG2" s="392"/>
      <c r="BH2" s="392"/>
      <c r="BI2" s="392"/>
      <c r="BJ2" s="392"/>
      <c r="BK2" s="392"/>
      <c r="BL2" s="392"/>
      <c r="BM2" s="392"/>
    </row>
    <row r="3" spans="1:96" ht="7.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X3" s="392"/>
      <c r="AY3" s="392"/>
      <c r="AZ3" s="392"/>
      <c r="BA3" s="392"/>
      <c r="BB3" s="392"/>
      <c r="BC3" s="392"/>
      <c r="BD3" s="392"/>
      <c r="BE3" s="392"/>
      <c r="BF3" s="392"/>
      <c r="BG3" s="392"/>
      <c r="BH3" s="392"/>
      <c r="BI3" s="392"/>
      <c r="BJ3" s="392"/>
      <c r="BK3" s="392"/>
      <c r="BL3" s="392"/>
      <c r="BM3" s="392"/>
    </row>
    <row r="4" spans="1:96" ht="8.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5" t="s">
        <v>15</v>
      </c>
      <c r="R4" s="335"/>
      <c r="S4" s="335"/>
      <c r="T4" s="335"/>
      <c r="U4" s="335"/>
      <c r="V4" s="335"/>
      <c r="W4" s="335"/>
      <c r="X4" s="335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96" ht="8.1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35"/>
      <c r="R5" s="335"/>
      <c r="S5" s="335"/>
      <c r="T5" s="335"/>
      <c r="U5" s="335"/>
      <c r="V5" s="335"/>
      <c r="W5" s="335"/>
      <c r="X5" s="335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X5" s="524" t="s">
        <v>77</v>
      </c>
      <c r="AY5" s="524"/>
      <c r="AZ5" s="525" t="s">
        <v>80</v>
      </c>
      <c r="BA5" s="525"/>
      <c r="BB5" s="525"/>
      <c r="BC5" s="525"/>
      <c r="BD5" s="525"/>
      <c r="BE5" s="525"/>
      <c r="BF5" s="525"/>
      <c r="BG5" s="525"/>
      <c r="BH5" s="525"/>
      <c r="BI5" s="525"/>
      <c r="BJ5" s="525"/>
      <c r="BK5" s="525"/>
      <c r="BL5" s="525"/>
      <c r="BM5" s="525"/>
      <c r="BN5" s="525"/>
      <c r="BO5" s="525"/>
      <c r="BP5" s="525"/>
      <c r="BQ5" s="525"/>
      <c r="BR5" s="525"/>
      <c r="BS5" s="525"/>
      <c r="BT5" s="525"/>
      <c r="BU5" s="525"/>
      <c r="BV5" s="525"/>
      <c r="BW5" s="525"/>
      <c r="BX5" s="525"/>
      <c r="BY5" s="525"/>
      <c r="BZ5" s="525"/>
      <c r="CA5" s="525"/>
    </row>
    <row r="6" spans="1:96" ht="8.1" customHeight="1" thickBot="1" x14ac:dyDescent="0.4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36"/>
      <c r="R6" s="336"/>
      <c r="S6" s="336"/>
      <c r="T6" s="336"/>
      <c r="U6" s="336"/>
      <c r="V6" s="336"/>
      <c r="W6" s="336"/>
      <c r="X6" s="336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1"/>
      <c r="AX6" s="524"/>
      <c r="AY6" s="524"/>
      <c r="AZ6" s="525"/>
      <c r="BA6" s="525"/>
      <c r="BB6" s="525"/>
      <c r="BC6" s="525"/>
      <c r="BD6" s="525"/>
      <c r="BE6" s="525"/>
      <c r="BF6" s="525"/>
      <c r="BG6" s="525"/>
      <c r="BH6" s="525"/>
      <c r="BI6" s="525"/>
      <c r="BJ6" s="525"/>
      <c r="BK6" s="525"/>
      <c r="BL6" s="525"/>
      <c r="BM6" s="525"/>
      <c r="BN6" s="525"/>
      <c r="BO6" s="525"/>
      <c r="BP6" s="525"/>
      <c r="BQ6" s="525"/>
      <c r="BR6" s="525"/>
      <c r="BS6" s="525"/>
      <c r="BT6" s="525"/>
      <c r="BU6" s="525"/>
      <c r="BV6" s="525"/>
      <c r="BW6" s="525"/>
      <c r="BX6" s="525"/>
      <c r="BY6" s="525"/>
      <c r="BZ6" s="525"/>
      <c r="CA6" s="525"/>
    </row>
    <row r="7" spans="1:96" ht="8.1" customHeight="1" thickTop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X7" s="524" t="s">
        <v>77</v>
      </c>
      <c r="AY7" s="524"/>
      <c r="AZ7" s="525" t="s">
        <v>81</v>
      </c>
      <c r="BA7" s="525"/>
      <c r="BB7" s="525"/>
      <c r="BC7" s="525"/>
      <c r="BD7" s="525"/>
      <c r="BE7" s="525"/>
      <c r="BF7" s="525"/>
      <c r="BG7" s="525"/>
      <c r="BH7" s="525"/>
      <c r="BI7" s="525"/>
      <c r="BJ7" s="525"/>
      <c r="BK7" s="525"/>
      <c r="BL7" s="525"/>
      <c r="BM7" s="525"/>
      <c r="BN7" s="525"/>
      <c r="BO7" s="525"/>
      <c r="BP7" s="525"/>
      <c r="BQ7" s="525"/>
      <c r="BR7" s="525"/>
      <c r="BS7" s="525"/>
      <c r="BT7" s="525"/>
      <c r="BU7" s="525"/>
      <c r="BV7" s="525"/>
      <c r="BW7" s="525"/>
      <c r="BX7" s="525"/>
      <c r="BY7" s="525"/>
      <c r="BZ7" s="525"/>
      <c r="CA7" s="525"/>
    </row>
    <row r="8" spans="1:96" ht="7.5" customHeight="1" thickBo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X8" s="524"/>
      <c r="AY8" s="524"/>
      <c r="AZ8" s="525"/>
      <c r="BA8" s="525"/>
      <c r="BB8" s="525"/>
      <c r="BC8" s="525"/>
      <c r="BD8" s="525"/>
      <c r="BE8" s="525"/>
      <c r="BF8" s="525"/>
      <c r="BG8" s="525"/>
      <c r="BH8" s="525"/>
      <c r="BI8" s="525"/>
      <c r="BJ8" s="525"/>
      <c r="BK8" s="525"/>
      <c r="BL8" s="525"/>
      <c r="BM8" s="525"/>
      <c r="BN8" s="525"/>
      <c r="BO8" s="525"/>
      <c r="BP8" s="525"/>
      <c r="BQ8" s="525"/>
      <c r="BR8" s="525"/>
      <c r="BS8" s="525"/>
      <c r="BT8" s="525"/>
      <c r="BU8" s="525"/>
      <c r="BV8" s="525"/>
      <c r="BW8" s="525"/>
      <c r="BX8" s="525"/>
      <c r="BY8" s="525"/>
      <c r="BZ8" s="525"/>
      <c r="CA8" s="525"/>
    </row>
    <row r="9" spans="1:96" ht="8.1" customHeight="1" x14ac:dyDescent="0.4">
      <c r="A9" s="1"/>
      <c r="B9" s="298" t="s">
        <v>39</v>
      </c>
      <c r="C9" s="298"/>
      <c r="D9" s="298"/>
      <c r="E9" s="298"/>
      <c r="F9" s="331"/>
      <c r="G9" s="337"/>
      <c r="H9" s="328"/>
      <c r="I9" s="328"/>
      <c r="J9" s="328"/>
      <c r="K9" s="328"/>
      <c r="L9" s="328"/>
      <c r="M9" s="328"/>
      <c r="N9" s="328"/>
      <c r="O9" s="328"/>
      <c r="P9" s="328" t="s">
        <v>9</v>
      </c>
      <c r="Q9" s="316"/>
      <c r="R9" s="1"/>
      <c r="S9" s="298" t="s">
        <v>40</v>
      </c>
      <c r="T9" s="298"/>
      <c r="U9" s="298"/>
      <c r="V9" s="298"/>
      <c r="W9" s="331"/>
      <c r="X9" s="337"/>
      <c r="Y9" s="328"/>
      <c r="Z9" s="328"/>
      <c r="AA9" s="328"/>
      <c r="AB9" s="328"/>
      <c r="AC9" s="316"/>
      <c r="AD9" s="1"/>
      <c r="AE9" s="526" t="s">
        <v>42</v>
      </c>
      <c r="AF9" s="527"/>
      <c r="AG9" s="527"/>
      <c r="AH9" s="527"/>
      <c r="AI9" s="527"/>
      <c r="AJ9" s="527" t="s">
        <v>12</v>
      </c>
      <c r="AK9" s="527"/>
      <c r="AL9" s="527"/>
      <c r="AM9" s="527"/>
      <c r="AN9" s="532"/>
      <c r="AO9" s="1"/>
      <c r="AX9" s="382"/>
      <c r="AY9" s="382"/>
      <c r="AZ9" s="383"/>
      <c r="BA9" s="383"/>
      <c r="BB9" s="383"/>
      <c r="BC9" s="383"/>
      <c r="BD9" s="383"/>
      <c r="BE9" s="383"/>
      <c r="BF9" s="383"/>
      <c r="BG9" s="383"/>
      <c r="BH9" s="383"/>
      <c r="BI9" s="383"/>
      <c r="BJ9" s="383"/>
      <c r="BK9" s="383"/>
      <c r="BL9" s="383"/>
      <c r="BM9" s="383"/>
      <c r="BN9" s="383"/>
      <c r="BO9" s="383"/>
      <c r="BP9" s="383"/>
      <c r="BQ9" s="383"/>
      <c r="BR9" s="383"/>
      <c r="BS9" s="383"/>
      <c r="BT9" s="383"/>
      <c r="BU9" s="383"/>
      <c r="BV9" s="383"/>
      <c r="BW9" s="383"/>
      <c r="BX9" s="383"/>
      <c r="BY9" s="383"/>
      <c r="BZ9" s="383"/>
      <c r="CA9" s="383"/>
    </row>
    <row r="10" spans="1:96" ht="8.1" customHeight="1" x14ac:dyDescent="0.4">
      <c r="A10" s="1"/>
      <c r="B10" s="298"/>
      <c r="C10" s="298"/>
      <c r="D10" s="298"/>
      <c r="E10" s="298"/>
      <c r="F10" s="331"/>
      <c r="G10" s="338"/>
      <c r="H10" s="329"/>
      <c r="I10" s="329"/>
      <c r="J10" s="329"/>
      <c r="K10" s="329"/>
      <c r="L10" s="329"/>
      <c r="M10" s="329"/>
      <c r="N10" s="329"/>
      <c r="O10" s="329"/>
      <c r="P10" s="329"/>
      <c r="Q10" s="317"/>
      <c r="R10" s="1"/>
      <c r="S10" s="298"/>
      <c r="T10" s="298"/>
      <c r="U10" s="298"/>
      <c r="V10" s="298"/>
      <c r="W10" s="331"/>
      <c r="X10" s="338"/>
      <c r="Y10" s="329"/>
      <c r="Z10" s="329"/>
      <c r="AA10" s="329"/>
      <c r="AB10" s="329"/>
      <c r="AC10" s="317"/>
      <c r="AD10" s="1"/>
      <c r="AE10" s="528"/>
      <c r="AF10" s="529"/>
      <c r="AG10" s="529"/>
      <c r="AH10" s="529"/>
      <c r="AI10" s="529"/>
      <c r="AJ10" s="529"/>
      <c r="AK10" s="529"/>
      <c r="AL10" s="529"/>
      <c r="AM10" s="529"/>
      <c r="AN10" s="533"/>
      <c r="AO10" s="1"/>
      <c r="AX10" s="382"/>
      <c r="AY10" s="382"/>
      <c r="AZ10" s="383"/>
      <c r="BA10" s="383"/>
      <c r="BB10" s="383"/>
      <c r="BC10" s="383"/>
      <c r="BD10" s="383"/>
      <c r="BE10" s="383"/>
      <c r="BF10" s="383"/>
      <c r="BG10" s="383"/>
      <c r="BH10" s="383"/>
      <c r="BI10" s="383"/>
      <c r="BJ10" s="383"/>
      <c r="BK10" s="383"/>
      <c r="BL10" s="383"/>
      <c r="BM10" s="383"/>
      <c r="BN10" s="383"/>
      <c r="BO10" s="383"/>
      <c r="BP10" s="383"/>
      <c r="BQ10" s="383"/>
      <c r="BR10" s="383"/>
      <c r="BS10" s="383"/>
      <c r="BT10" s="383"/>
      <c r="BU10" s="383"/>
      <c r="BV10" s="383"/>
      <c r="BW10" s="383"/>
      <c r="BX10" s="383"/>
      <c r="BY10" s="383"/>
      <c r="BZ10" s="383"/>
      <c r="CA10" s="383"/>
      <c r="CC10" s="392" t="s">
        <v>109</v>
      </c>
      <c r="CD10" s="392"/>
      <c r="CE10" s="392"/>
      <c r="CF10" s="392"/>
      <c r="CG10" s="392"/>
      <c r="CH10" s="392"/>
      <c r="CI10" s="392"/>
      <c r="CJ10" s="392"/>
      <c r="CK10" s="392"/>
      <c r="CL10" s="392"/>
      <c r="CM10" s="392"/>
      <c r="CN10" s="392"/>
      <c r="CO10" s="392"/>
      <c r="CP10" s="392"/>
      <c r="CQ10" s="392"/>
      <c r="CR10" s="392"/>
    </row>
    <row r="11" spans="1:96" ht="8.1" customHeight="1" thickBot="1" x14ac:dyDescent="0.45">
      <c r="A11" s="1"/>
      <c r="B11" s="298"/>
      <c r="C11" s="298"/>
      <c r="D11" s="298"/>
      <c r="E11" s="298"/>
      <c r="F11" s="331"/>
      <c r="G11" s="339"/>
      <c r="H11" s="330"/>
      <c r="I11" s="330"/>
      <c r="J11" s="330"/>
      <c r="K11" s="330"/>
      <c r="L11" s="330"/>
      <c r="M11" s="330"/>
      <c r="N11" s="330"/>
      <c r="O11" s="330"/>
      <c r="P11" s="330"/>
      <c r="Q11" s="318"/>
      <c r="R11" s="1"/>
      <c r="S11" s="298"/>
      <c r="T11" s="298"/>
      <c r="U11" s="298"/>
      <c r="V11" s="298"/>
      <c r="W11" s="331"/>
      <c r="X11" s="339"/>
      <c r="Y11" s="330"/>
      <c r="Z11" s="330"/>
      <c r="AA11" s="330"/>
      <c r="AB11" s="330"/>
      <c r="AC11" s="318"/>
      <c r="AD11" s="1"/>
      <c r="AE11" s="530"/>
      <c r="AF11" s="531"/>
      <c r="AG11" s="531"/>
      <c r="AH11" s="531"/>
      <c r="AI11" s="531"/>
      <c r="AJ11" s="531"/>
      <c r="AK11" s="531"/>
      <c r="AL11" s="531"/>
      <c r="AM11" s="531"/>
      <c r="AN11" s="534"/>
      <c r="AO11" s="1"/>
      <c r="AX11" s="382" t="s">
        <v>71</v>
      </c>
      <c r="AY11" s="382"/>
      <c r="AZ11" s="383" t="s">
        <v>72</v>
      </c>
      <c r="BA11" s="383"/>
      <c r="BB11" s="383"/>
      <c r="BC11" s="383"/>
      <c r="BD11" s="383"/>
      <c r="BE11" s="383"/>
      <c r="BF11" s="383"/>
      <c r="BG11" s="383"/>
      <c r="BH11" s="383"/>
      <c r="BI11" s="383"/>
      <c r="BJ11" s="383"/>
      <c r="BK11" s="383"/>
      <c r="BL11" s="383"/>
      <c r="BM11" s="383"/>
      <c r="BN11" s="383"/>
      <c r="BO11" s="383"/>
      <c r="BP11" s="383"/>
      <c r="BQ11" s="383"/>
      <c r="BR11" s="383"/>
      <c r="BS11" s="383"/>
      <c r="BT11" s="383"/>
      <c r="BU11" s="383"/>
      <c r="BV11" s="383"/>
      <c r="BW11" s="383"/>
      <c r="BX11" s="383"/>
      <c r="BY11" s="383"/>
      <c r="BZ11" s="383"/>
      <c r="CA11" s="383"/>
      <c r="CC11" s="392"/>
      <c r="CD11" s="392"/>
      <c r="CE11" s="392"/>
      <c r="CF11" s="392"/>
      <c r="CG11" s="392"/>
      <c r="CH11" s="392"/>
      <c r="CI11" s="392"/>
      <c r="CJ11" s="392"/>
      <c r="CK11" s="392"/>
      <c r="CL11" s="392"/>
      <c r="CM11" s="392"/>
      <c r="CN11" s="392"/>
      <c r="CO11" s="392"/>
      <c r="CP11" s="392"/>
      <c r="CQ11" s="392"/>
      <c r="CR11" s="392"/>
    </row>
    <row r="12" spans="1:96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304" t="s">
        <v>57</v>
      </c>
      <c r="AF12" s="304"/>
      <c r="AG12" s="304"/>
      <c r="AH12" s="304"/>
      <c r="AI12" s="304"/>
      <c r="AJ12" s="304"/>
      <c r="AK12" s="304"/>
      <c r="AL12" s="304"/>
      <c r="AM12" s="304"/>
      <c r="AN12" s="304"/>
      <c r="AO12" s="1"/>
      <c r="AX12" s="382"/>
      <c r="AY12" s="382"/>
      <c r="AZ12" s="383"/>
      <c r="BA12" s="383"/>
      <c r="BB12" s="383"/>
      <c r="BC12" s="383"/>
      <c r="BD12" s="383"/>
      <c r="BE12" s="383"/>
      <c r="BF12" s="383"/>
      <c r="BG12" s="383"/>
      <c r="BH12" s="383"/>
      <c r="BI12" s="383"/>
      <c r="BJ12" s="383"/>
      <c r="BK12" s="383"/>
      <c r="BL12" s="383"/>
      <c r="BM12" s="383"/>
      <c r="BN12" s="383"/>
      <c r="BO12" s="383"/>
      <c r="BP12" s="383"/>
      <c r="BQ12" s="383"/>
      <c r="BR12" s="383"/>
      <c r="BS12" s="383"/>
      <c r="BT12" s="383"/>
      <c r="BU12" s="383"/>
      <c r="BV12" s="383"/>
      <c r="BW12" s="383"/>
      <c r="BX12" s="383"/>
      <c r="BY12" s="383"/>
      <c r="BZ12" s="383"/>
      <c r="CA12" s="383"/>
    </row>
    <row r="13" spans="1:96" ht="7.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1"/>
      <c r="AZ13" s="383" t="s">
        <v>73</v>
      </c>
      <c r="BA13" s="383"/>
      <c r="BB13" s="383"/>
      <c r="BC13" s="383"/>
      <c r="BD13" s="383"/>
      <c r="BE13" s="383"/>
      <c r="BF13" s="383"/>
      <c r="BG13" s="383"/>
      <c r="BH13" s="383"/>
      <c r="BI13" s="383"/>
      <c r="BJ13" s="383"/>
      <c r="BK13" s="383"/>
      <c r="BL13" s="383"/>
      <c r="BM13" s="383"/>
      <c r="BN13" s="383"/>
      <c r="BO13" s="383"/>
      <c r="BP13" s="383"/>
      <c r="BQ13" s="383"/>
      <c r="BR13" s="383"/>
      <c r="BS13" s="383"/>
      <c r="BT13" s="383"/>
      <c r="BU13" s="383"/>
      <c r="BV13" s="383"/>
      <c r="BW13" s="383"/>
      <c r="BX13" s="383"/>
      <c r="BY13" s="383"/>
      <c r="BZ13" s="383"/>
      <c r="CA13" s="383"/>
    </row>
    <row r="14" spans="1:96" ht="7.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1"/>
      <c r="AZ14" s="383"/>
      <c r="BA14" s="383"/>
      <c r="BB14" s="383"/>
      <c r="BC14" s="383"/>
      <c r="BD14" s="383"/>
      <c r="BE14" s="383"/>
      <c r="BF14" s="383"/>
      <c r="BG14" s="383"/>
      <c r="BH14" s="383"/>
      <c r="BI14" s="383"/>
      <c r="BJ14" s="383"/>
      <c r="BK14" s="383"/>
      <c r="BL14" s="383"/>
      <c r="BM14" s="383"/>
      <c r="BN14" s="383"/>
      <c r="BO14" s="383"/>
      <c r="BP14" s="383"/>
      <c r="BQ14" s="383"/>
      <c r="BR14" s="383"/>
      <c r="BS14" s="383"/>
      <c r="BT14" s="383"/>
      <c r="BU14" s="383"/>
      <c r="BV14" s="383"/>
      <c r="BW14" s="383"/>
      <c r="BX14" s="383"/>
      <c r="BY14" s="383"/>
      <c r="BZ14" s="383"/>
      <c r="CA14" s="383"/>
    </row>
    <row r="15" spans="1:96" ht="8.1" customHeight="1" thickBo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X15" s="382"/>
      <c r="AY15" s="382"/>
      <c r="AZ15" s="383" t="s">
        <v>110</v>
      </c>
      <c r="BA15" s="383"/>
      <c r="BB15" s="383"/>
      <c r="BC15" s="383"/>
      <c r="BD15" s="383"/>
      <c r="BE15" s="383"/>
      <c r="BF15" s="383"/>
      <c r="BG15" s="383"/>
      <c r="BH15" s="383"/>
      <c r="BI15" s="383"/>
      <c r="BJ15" s="383"/>
      <c r="BK15" s="383"/>
      <c r="BL15" s="383"/>
      <c r="BM15" s="383"/>
      <c r="BN15" s="383"/>
      <c r="BO15" s="383"/>
      <c r="BP15" s="383"/>
      <c r="BQ15" s="383"/>
      <c r="BR15" s="383"/>
      <c r="BS15" s="383"/>
      <c r="BT15" s="383"/>
      <c r="BU15" s="383"/>
      <c r="BV15" s="383"/>
      <c r="BW15" s="383"/>
      <c r="BX15" s="383"/>
      <c r="BY15" s="383"/>
      <c r="BZ15" s="383"/>
      <c r="CA15" s="383"/>
    </row>
    <row r="16" spans="1:96" ht="7.5" customHeight="1" x14ac:dyDescent="0.4">
      <c r="A16" s="1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1"/>
      <c r="U16" s="1"/>
      <c r="V16" s="295" t="s">
        <v>24</v>
      </c>
      <c r="W16" s="296"/>
      <c r="X16" s="296"/>
      <c r="Y16" s="296"/>
      <c r="Z16" s="296"/>
      <c r="AA16" s="288" t="s">
        <v>23</v>
      </c>
      <c r="AB16" s="288"/>
      <c r="AC16" s="288"/>
      <c r="AD16" s="288"/>
      <c r="AE16" s="306"/>
      <c r="AF16" s="328"/>
      <c r="AG16" s="328"/>
      <c r="AH16" s="310" t="s">
        <v>22</v>
      </c>
      <c r="AI16" s="301"/>
      <c r="AJ16" s="328"/>
      <c r="AK16" s="310" t="s">
        <v>21</v>
      </c>
      <c r="AL16" s="301"/>
      <c r="AM16" s="328"/>
      <c r="AN16" s="316" t="s">
        <v>20</v>
      </c>
      <c r="AO16" s="1"/>
      <c r="AX16" s="382"/>
      <c r="AY16" s="382"/>
      <c r="AZ16" s="383"/>
      <c r="BA16" s="383"/>
      <c r="BB16" s="383"/>
      <c r="BC16" s="383"/>
      <c r="BD16" s="383"/>
      <c r="BE16" s="383"/>
      <c r="BF16" s="383"/>
      <c r="BG16" s="383"/>
      <c r="BH16" s="383"/>
      <c r="BI16" s="383"/>
      <c r="BJ16" s="383"/>
      <c r="BK16" s="383"/>
      <c r="BL16" s="383"/>
      <c r="BM16" s="383"/>
      <c r="BN16" s="383"/>
      <c r="BO16" s="383"/>
      <c r="BP16" s="383"/>
      <c r="BQ16" s="383"/>
      <c r="BR16" s="383"/>
      <c r="BS16" s="383"/>
      <c r="BT16" s="383"/>
      <c r="BU16" s="383"/>
      <c r="BV16" s="383"/>
      <c r="BW16" s="383"/>
      <c r="BX16" s="383"/>
      <c r="BY16" s="383"/>
      <c r="BZ16" s="383"/>
      <c r="CA16" s="383"/>
    </row>
    <row r="17" spans="1:79" ht="8.1" customHeight="1" x14ac:dyDescent="0.4">
      <c r="A17" s="1"/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0"/>
      <c r="T17" s="1"/>
      <c r="U17" s="1"/>
      <c r="V17" s="297"/>
      <c r="W17" s="298"/>
      <c r="X17" s="298"/>
      <c r="Y17" s="298"/>
      <c r="Z17" s="298"/>
      <c r="AA17" s="164"/>
      <c r="AB17" s="164"/>
      <c r="AC17" s="164"/>
      <c r="AD17" s="164"/>
      <c r="AE17" s="307"/>
      <c r="AF17" s="329"/>
      <c r="AG17" s="329"/>
      <c r="AH17" s="311"/>
      <c r="AI17" s="302"/>
      <c r="AJ17" s="329"/>
      <c r="AK17" s="311"/>
      <c r="AL17" s="302"/>
      <c r="AM17" s="329"/>
      <c r="AN17" s="317"/>
      <c r="AO17" s="1"/>
      <c r="AX17" s="382" t="s">
        <v>74</v>
      </c>
      <c r="AY17" s="382"/>
      <c r="AZ17" s="383" t="s">
        <v>75</v>
      </c>
      <c r="BA17" s="383"/>
      <c r="BB17" s="383"/>
      <c r="BC17" s="383"/>
      <c r="BD17" s="383"/>
      <c r="BE17" s="383"/>
      <c r="BF17" s="383"/>
      <c r="BG17" s="383"/>
      <c r="BH17" s="383"/>
      <c r="BI17" s="383"/>
      <c r="BJ17" s="383"/>
      <c r="BK17" s="383"/>
      <c r="BL17" s="383"/>
      <c r="BM17" s="383"/>
      <c r="BN17" s="383"/>
      <c r="BO17" s="383"/>
      <c r="BP17" s="383"/>
      <c r="BQ17" s="383"/>
      <c r="BR17" s="383"/>
      <c r="BS17" s="383"/>
      <c r="BT17" s="383"/>
      <c r="BU17" s="383"/>
      <c r="BV17" s="383"/>
      <c r="BW17" s="383"/>
      <c r="BX17" s="383"/>
      <c r="BY17" s="383"/>
      <c r="BZ17" s="383"/>
      <c r="CA17" s="383"/>
    </row>
    <row r="18" spans="1:79" ht="8.1" customHeight="1" thickBot="1" x14ac:dyDescent="0.45">
      <c r="A18" s="1"/>
      <c r="B18" s="9"/>
      <c r="C18" s="293" t="s">
        <v>18</v>
      </c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4" t="s">
        <v>1</v>
      </c>
      <c r="Q18" s="294"/>
      <c r="R18" s="294"/>
      <c r="S18" s="10"/>
      <c r="T18" s="1"/>
      <c r="U18" s="1"/>
      <c r="V18" s="299"/>
      <c r="W18" s="300"/>
      <c r="X18" s="300"/>
      <c r="Y18" s="300"/>
      <c r="Z18" s="300"/>
      <c r="AA18" s="308"/>
      <c r="AB18" s="308"/>
      <c r="AC18" s="308"/>
      <c r="AD18" s="308"/>
      <c r="AE18" s="309"/>
      <c r="AF18" s="330"/>
      <c r="AG18" s="330"/>
      <c r="AH18" s="312"/>
      <c r="AI18" s="303"/>
      <c r="AJ18" s="330"/>
      <c r="AK18" s="312"/>
      <c r="AL18" s="303"/>
      <c r="AM18" s="330"/>
      <c r="AN18" s="318"/>
      <c r="AO18" s="1"/>
      <c r="AX18" s="382"/>
      <c r="AY18" s="382"/>
      <c r="AZ18" s="383"/>
      <c r="BA18" s="383"/>
      <c r="BB18" s="383"/>
      <c r="BC18" s="383"/>
      <c r="BD18" s="383"/>
      <c r="BE18" s="383"/>
      <c r="BF18" s="383"/>
      <c r="BG18" s="383"/>
      <c r="BH18" s="383"/>
      <c r="BI18" s="383"/>
      <c r="BJ18" s="383"/>
      <c r="BK18" s="383"/>
      <c r="BL18" s="383"/>
      <c r="BM18" s="383"/>
      <c r="BN18" s="383"/>
      <c r="BO18" s="383"/>
      <c r="BP18" s="383"/>
      <c r="BQ18" s="383"/>
      <c r="BR18" s="383"/>
      <c r="BS18" s="383"/>
      <c r="BT18" s="383"/>
      <c r="BU18" s="383"/>
      <c r="BV18" s="383"/>
      <c r="BW18" s="383"/>
      <c r="BX18" s="383"/>
      <c r="BY18" s="383"/>
      <c r="BZ18" s="383"/>
      <c r="CA18" s="383"/>
    </row>
    <row r="19" spans="1:79" ht="8.1" customHeight="1" thickBot="1" x14ac:dyDescent="0.45">
      <c r="A19" s="1"/>
      <c r="B19" s="9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4"/>
      <c r="Q19" s="294"/>
      <c r="R19" s="294"/>
      <c r="S19" s="10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X19" s="382"/>
      <c r="AY19" s="382"/>
      <c r="AZ19" s="383" t="s">
        <v>76</v>
      </c>
      <c r="BA19" s="383"/>
      <c r="BB19" s="383"/>
      <c r="BC19" s="383"/>
      <c r="BD19" s="383"/>
      <c r="BE19" s="383"/>
      <c r="BF19" s="383"/>
      <c r="BG19" s="383"/>
      <c r="BH19" s="383"/>
      <c r="BI19" s="383"/>
      <c r="BJ19" s="383"/>
      <c r="BK19" s="383"/>
      <c r="BL19" s="383"/>
      <c r="BM19" s="383"/>
      <c r="BN19" s="383"/>
      <c r="BO19" s="383"/>
      <c r="BP19" s="383"/>
      <c r="BQ19" s="383"/>
      <c r="BR19" s="383"/>
      <c r="BS19" s="383"/>
      <c r="BT19" s="383"/>
      <c r="BU19" s="383"/>
      <c r="BV19" s="383"/>
      <c r="BW19" s="383"/>
      <c r="BX19" s="383"/>
      <c r="BY19" s="383"/>
      <c r="BZ19" s="383"/>
      <c r="CA19" s="383"/>
    </row>
    <row r="20" spans="1:79" ht="8.1" customHeight="1" x14ac:dyDescent="0.4">
      <c r="A20" s="1"/>
      <c r="B20" s="9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4"/>
      <c r="Q20" s="294"/>
      <c r="R20" s="294"/>
      <c r="S20" s="10"/>
      <c r="T20" s="1"/>
      <c r="U20" s="1"/>
      <c r="V20" s="295" t="s">
        <v>17</v>
      </c>
      <c r="W20" s="296"/>
      <c r="X20" s="296"/>
      <c r="Y20" s="296"/>
      <c r="Z20" s="296"/>
      <c r="AA20" s="301" t="s">
        <v>16</v>
      </c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16"/>
      <c r="AO20" s="1"/>
      <c r="AX20" s="382"/>
      <c r="AY20" s="382"/>
      <c r="AZ20" s="383"/>
      <c r="BA20" s="383"/>
      <c r="BB20" s="383"/>
      <c r="BC20" s="383"/>
      <c r="BD20" s="383"/>
      <c r="BE20" s="383"/>
      <c r="BF20" s="383"/>
      <c r="BG20" s="383"/>
      <c r="BH20" s="383"/>
      <c r="BI20" s="383"/>
      <c r="BJ20" s="383"/>
      <c r="BK20" s="383"/>
      <c r="BL20" s="383"/>
      <c r="BM20" s="383"/>
      <c r="BN20" s="383"/>
      <c r="BO20" s="383"/>
      <c r="BP20" s="383"/>
      <c r="BQ20" s="383"/>
      <c r="BR20" s="383"/>
      <c r="BS20" s="383"/>
      <c r="BT20" s="383"/>
      <c r="BU20" s="383"/>
      <c r="BV20" s="383"/>
      <c r="BW20" s="383"/>
      <c r="BX20" s="383"/>
      <c r="BY20" s="383"/>
      <c r="BZ20" s="383"/>
      <c r="CA20" s="383"/>
    </row>
    <row r="21" spans="1:79" ht="8.1" customHeight="1" x14ac:dyDescent="0.4">
      <c r="A21" s="1"/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0"/>
      <c r="T21" s="1"/>
      <c r="U21" s="1"/>
      <c r="V21" s="297"/>
      <c r="W21" s="298"/>
      <c r="X21" s="298"/>
      <c r="Y21" s="298"/>
      <c r="Z21" s="298"/>
      <c r="AA21" s="302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17"/>
      <c r="AO21" s="1"/>
      <c r="AX21" s="382"/>
      <c r="AY21" s="382"/>
      <c r="AZ21" s="383" t="s">
        <v>107</v>
      </c>
      <c r="BA21" s="383"/>
      <c r="BB21" s="383"/>
      <c r="BC21" s="383"/>
      <c r="BD21" s="383"/>
      <c r="BE21" s="383"/>
      <c r="BF21" s="383"/>
      <c r="BG21" s="383"/>
      <c r="BH21" s="383"/>
      <c r="BI21" s="383"/>
      <c r="BJ21" s="383"/>
      <c r="BK21" s="383"/>
      <c r="BL21" s="383"/>
      <c r="BM21" s="383"/>
      <c r="BN21" s="383"/>
      <c r="BO21" s="383"/>
      <c r="BP21" s="383"/>
      <c r="BQ21" s="383"/>
      <c r="BR21" s="383"/>
      <c r="BS21" s="383"/>
      <c r="BT21" s="383"/>
      <c r="BU21" s="383"/>
      <c r="BV21" s="383"/>
      <c r="BW21" s="383"/>
      <c r="BX21" s="383"/>
      <c r="BY21" s="383"/>
      <c r="BZ21" s="383"/>
      <c r="CA21" s="383"/>
    </row>
    <row r="22" spans="1:79" ht="8.1" customHeight="1" thickBot="1" x14ac:dyDescent="0.45">
      <c r="A22" s="1"/>
      <c r="B22" s="9"/>
      <c r="C22" s="283" t="s">
        <v>0</v>
      </c>
      <c r="D22" s="283"/>
      <c r="E22" s="283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283" t="s">
        <v>2</v>
      </c>
      <c r="Q22" s="283"/>
      <c r="R22" s="283"/>
      <c r="S22" s="10"/>
      <c r="T22" s="1"/>
      <c r="U22" s="1"/>
      <c r="V22" s="299"/>
      <c r="W22" s="300"/>
      <c r="X22" s="300"/>
      <c r="Y22" s="300"/>
      <c r="Z22" s="300"/>
      <c r="AA22" s="303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18"/>
      <c r="AO22" s="1"/>
      <c r="AX22" s="382"/>
      <c r="AY22" s="382"/>
      <c r="AZ22" s="383"/>
      <c r="BA22" s="383"/>
      <c r="BB22" s="383"/>
      <c r="BC22" s="383"/>
      <c r="BD22" s="383"/>
      <c r="BE22" s="383"/>
      <c r="BF22" s="383"/>
      <c r="BG22" s="383"/>
      <c r="BH22" s="383"/>
      <c r="BI22" s="383"/>
      <c r="BJ22" s="383"/>
      <c r="BK22" s="383"/>
      <c r="BL22" s="383"/>
      <c r="BM22" s="383"/>
      <c r="BN22" s="383"/>
      <c r="BO22" s="383"/>
      <c r="BP22" s="383"/>
      <c r="BQ22" s="383"/>
      <c r="BR22" s="383"/>
      <c r="BS22" s="383"/>
      <c r="BT22" s="383"/>
      <c r="BU22" s="383"/>
      <c r="BV22" s="383"/>
      <c r="BW22" s="383"/>
      <c r="BX22" s="383"/>
      <c r="BY22" s="383"/>
      <c r="BZ22" s="383"/>
      <c r="CA22" s="383"/>
    </row>
    <row r="23" spans="1:79" ht="8.1" customHeight="1" thickBot="1" x14ac:dyDescent="0.45">
      <c r="A23" s="1"/>
      <c r="B23" s="9"/>
      <c r="C23" s="283"/>
      <c r="D23" s="283"/>
      <c r="E23" s="283"/>
      <c r="F23" s="514"/>
      <c r="G23" s="514"/>
      <c r="H23" s="514"/>
      <c r="I23" s="514"/>
      <c r="J23" s="514"/>
      <c r="K23" s="514"/>
      <c r="L23" s="514"/>
      <c r="M23" s="514"/>
      <c r="N23" s="514"/>
      <c r="O23" s="514"/>
      <c r="P23" s="283"/>
      <c r="Q23" s="283"/>
      <c r="R23" s="283"/>
      <c r="S23" s="10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X23" s="382" t="s">
        <v>78</v>
      </c>
      <c r="AY23" s="382"/>
      <c r="AZ23" s="383" t="s">
        <v>79</v>
      </c>
      <c r="BA23" s="383"/>
      <c r="BB23" s="383"/>
      <c r="BC23" s="383"/>
      <c r="BD23" s="383"/>
      <c r="BE23" s="383"/>
      <c r="BF23" s="383"/>
      <c r="BG23" s="383"/>
      <c r="BH23" s="383"/>
      <c r="BI23" s="383"/>
      <c r="BJ23" s="383"/>
      <c r="BK23" s="383"/>
      <c r="BL23" s="383"/>
      <c r="BM23" s="383"/>
      <c r="BN23" s="383"/>
      <c r="BO23" s="383"/>
      <c r="BP23" s="383"/>
      <c r="BQ23" s="383"/>
      <c r="BR23" s="383"/>
      <c r="BS23" s="383"/>
      <c r="BT23" s="383"/>
      <c r="BU23" s="383"/>
      <c r="BV23" s="383"/>
      <c r="BW23" s="383"/>
      <c r="BX23" s="383"/>
      <c r="BY23" s="383"/>
      <c r="BZ23" s="383"/>
      <c r="CA23" s="383"/>
    </row>
    <row r="24" spans="1:79" ht="8.1" customHeight="1" x14ac:dyDescent="0.4">
      <c r="A24" s="1"/>
      <c r="B24" s="9"/>
      <c r="C24" s="284"/>
      <c r="D24" s="284"/>
      <c r="E24" s="284"/>
      <c r="F24" s="515"/>
      <c r="G24" s="515"/>
      <c r="H24" s="515"/>
      <c r="I24" s="515"/>
      <c r="J24" s="515"/>
      <c r="K24" s="515"/>
      <c r="L24" s="515"/>
      <c r="M24" s="515"/>
      <c r="N24" s="515"/>
      <c r="O24" s="515"/>
      <c r="P24" s="284"/>
      <c r="Q24" s="284"/>
      <c r="R24" s="284"/>
      <c r="S24" s="10"/>
      <c r="T24" s="1"/>
      <c r="U24" s="1"/>
      <c r="V24" s="287" t="s">
        <v>3</v>
      </c>
      <c r="W24" s="288"/>
      <c r="X24" s="288"/>
      <c r="Y24" s="516"/>
      <c r="Z24" s="516"/>
      <c r="AA24" s="516"/>
      <c r="AB24" s="292" t="s">
        <v>9</v>
      </c>
      <c r="AC24" s="516"/>
      <c r="AD24" s="516"/>
      <c r="AE24" s="516"/>
      <c r="AF24" s="516"/>
      <c r="AG24" s="7"/>
      <c r="AH24" s="7"/>
      <c r="AI24" s="7"/>
      <c r="AJ24" s="7"/>
      <c r="AK24" s="7"/>
      <c r="AL24" s="7"/>
      <c r="AM24" s="7"/>
      <c r="AN24" s="8"/>
      <c r="AO24" s="1"/>
      <c r="AX24" s="382"/>
      <c r="AY24" s="382"/>
      <c r="AZ24" s="383"/>
      <c r="BA24" s="383"/>
      <c r="BB24" s="383"/>
      <c r="BC24" s="383"/>
      <c r="BD24" s="383"/>
      <c r="BE24" s="383"/>
      <c r="BF24" s="383"/>
      <c r="BG24" s="383"/>
      <c r="BH24" s="383"/>
      <c r="BI24" s="383"/>
      <c r="BJ24" s="383"/>
      <c r="BK24" s="383"/>
      <c r="BL24" s="383"/>
      <c r="BM24" s="383"/>
      <c r="BN24" s="383"/>
      <c r="BO24" s="383"/>
      <c r="BP24" s="383"/>
      <c r="BQ24" s="383"/>
      <c r="BR24" s="383"/>
      <c r="BS24" s="383"/>
      <c r="BT24" s="383"/>
      <c r="BU24" s="383"/>
      <c r="BV24" s="383"/>
      <c r="BW24" s="383"/>
      <c r="BX24" s="383"/>
      <c r="BY24" s="383"/>
      <c r="BZ24" s="383"/>
      <c r="CA24" s="383"/>
    </row>
    <row r="25" spans="1:79" ht="8.1" customHeight="1" x14ac:dyDescent="0.4">
      <c r="A25" s="1"/>
      <c r="B25" s="9"/>
      <c r="C25" s="75" t="s">
        <v>58</v>
      </c>
      <c r="D25" s="75"/>
      <c r="E25" s="75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P25" s="1"/>
      <c r="Q25" s="1"/>
      <c r="R25" s="1"/>
      <c r="S25" s="10"/>
      <c r="T25" s="1"/>
      <c r="U25" s="1"/>
      <c r="V25" s="289"/>
      <c r="W25" s="164"/>
      <c r="X25" s="164"/>
      <c r="Y25" s="517"/>
      <c r="Z25" s="517"/>
      <c r="AA25" s="517"/>
      <c r="AB25" s="262"/>
      <c r="AC25" s="517"/>
      <c r="AD25" s="517"/>
      <c r="AE25" s="517"/>
      <c r="AF25" s="517"/>
      <c r="AG25" s="1"/>
      <c r="AH25" s="1"/>
      <c r="AI25" s="1"/>
      <c r="AJ25" s="1"/>
      <c r="AK25" s="1"/>
      <c r="AL25" s="1"/>
      <c r="AM25" s="1"/>
      <c r="AN25" s="10"/>
      <c r="AO25" s="1"/>
      <c r="AX25" s="382" t="s">
        <v>82</v>
      </c>
      <c r="AY25" s="382"/>
      <c r="AZ25" s="383" t="s">
        <v>83</v>
      </c>
      <c r="BA25" s="383"/>
      <c r="BB25" s="383"/>
      <c r="BC25" s="383"/>
      <c r="BD25" s="383"/>
      <c r="BE25" s="383"/>
      <c r="BF25" s="383"/>
      <c r="BG25" s="383"/>
      <c r="BH25" s="383"/>
      <c r="BI25" s="383"/>
      <c r="BJ25" s="383"/>
      <c r="BK25" s="383"/>
      <c r="BL25" s="383"/>
      <c r="BM25" s="383"/>
      <c r="BN25" s="383"/>
      <c r="BO25" s="383"/>
      <c r="BP25" s="383"/>
      <c r="BQ25" s="383"/>
      <c r="BR25" s="383"/>
      <c r="BS25" s="383"/>
      <c r="BT25" s="383"/>
      <c r="BU25" s="383"/>
      <c r="BV25" s="383"/>
      <c r="BW25" s="383"/>
      <c r="BX25" s="383"/>
      <c r="BY25" s="383"/>
      <c r="BZ25" s="383"/>
      <c r="CA25" s="383"/>
    </row>
    <row r="26" spans="1:79" ht="8.1" customHeight="1" thickBot="1" x14ac:dyDescent="0.45">
      <c r="A26" s="1"/>
      <c r="B26" s="11"/>
      <c r="C26" s="76"/>
      <c r="D26" s="76"/>
      <c r="E26" s="76"/>
      <c r="F26" s="519"/>
      <c r="G26" s="519"/>
      <c r="H26" s="519"/>
      <c r="I26" s="519"/>
      <c r="J26" s="519"/>
      <c r="K26" s="519"/>
      <c r="L26" s="519"/>
      <c r="M26" s="519"/>
      <c r="N26" s="519"/>
      <c r="O26" s="519"/>
      <c r="P26" s="12"/>
      <c r="Q26" s="12"/>
      <c r="R26" s="12"/>
      <c r="S26" s="13"/>
      <c r="T26" s="1"/>
      <c r="U26" s="1"/>
      <c r="V26" s="203" t="s">
        <v>4</v>
      </c>
      <c r="W26" s="204"/>
      <c r="X26" s="204"/>
      <c r="Y26" s="520"/>
      <c r="Z26" s="520"/>
      <c r="AA26" s="520"/>
      <c r="AB26" s="520"/>
      <c r="AC26" s="520"/>
      <c r="AD26" s="520"/>
      <c r="AE26" s="520"/>
      <c r="AF26" s="520"/>
      <c r="AG26" s="520"/>
      <c r="AH26" s="520"/>
      <c r="AI26" s="520"/>
      <c r="AJ26" s="520"/>
      <c r="AK26" s="520"/>
      <c r="AL26" s="520"/>
      <c r="AM26" s="520"/>
      <c r="AN26" s="521"/>
      <c r="AO26" s="1"/>
      <c r="AX26" s="382"/>
      <c r="AY26" s="382"/>
      <c r="AZ26" s="383"/>
      <c r="BA26" s="383"/>
      <c r="BB26" s="383"/>
      <c r="BC26" s="383"/>
      <c r="BD26" s="383"/>
      <c r="BE26" s="383"/>
      <c r="BF26" s="383"/>
      <c r="BG26" s="383"/>
      <c r="BH26" s="383"/>
      <c r="BI26" s="383"/>
      <c r="BJ26" s="383"/>
      <c r="BK26" s="383"/>
      <c r="BL26" s="383"/>
      <c r="BM26" s="383"/>
      <c r="BN26" s="383"/>
      <c r="BO26" s="383"/>
      <c r="BP26" s="383"/>
      <c r="BQ26" s="383"/>
      <c r="BR26" s="383"/>
      <c r="BS26" s="383"/>
      <c r="BT26" s="383"/>
      <c r="BU26" s="383"/>
      <c r="BV26" s="383"/>
      <c r="BW26" s="383"/>
      <c r="BX26" s="383"/>
      <c r="BY26" s="383"/>
      <c r="BZ26" s="383"/>
      <c r="CA26" s="383"/>
    </row>
    <row r="27" spans="1:79" ht="8.1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3"/>
      <c r="W27" s="204"/>
      <c r="X27" s="204"/>
      <c r="Y27" s="522"/>
      <c r="Z27" s="522"/>
      <c r="AA27" s="522"/>
      <c r="AB27" s="522"/>
      <c r="AC27" s="522"/>
      <c r="AD27" s="522"/>
      <c r="AE27" s="522"/>
      <c r="AF27" s="522"/>
      <c r="AG27" s="522"/>
      <c r="AH27" s="522"/>
      <c r="AI27" s="522"/>
      <c r="AJ27" s="522"/>
      <c r="AK27" s="522"/>
      <c r="AL27" s="522"/>
      <c r="AM27" s="522"/>
      <c r="AN27" s="523"/>
      <c r="AO27" s="1"/>
      <c r="AX27" s="382" t="s">
        <v>84</v>
      </c>
      <c r="AY27" s="382"/>
      <c r="AZ27" s="383" t="s">
        <v>86</v>
      </c>
      <c r="BA27" s="383"/>
      <c r="BB27" s="383"/>
      <c r="BC27" s="383"/>
      <c r="BD27" s="383"/>
      <c r="BE27" s="383"/>
      <c r="BF27" s="383"/>
      <c r="BG27" s="383"/>
      <c r="BH27" s="383"/>
      <c r="BI27" s="383"/>
      <c r="BJ27" s="383"/>
      <c r="BK27" s="383"/>
      <c r="BL27" s="383"/>
      <c r="BM27" s="383"/>
      <c r="BN27" s="383"/>
      <c r="BO27" s="383"/>
      <c r="BP27" s="383"/>
      <c r="BQ27" s="383"/>
      <c r="BR27" s="383"/>
      <c r="BS27" s="383"/>
      <c r="BT27" s="383"/>
      <c r="BU27" s="383"/>
      <c r="BV27" s="383"/>
      <c r="BW27" s="383"/>
      <c r="BX27" s="383"/>
      <c r="BY27" s="383"/>
      <c r="BZ27" s="383"/>
      <c r="CA27" s="383"/>
    </row>
    <row r="28" spans="1:79" ht="8.1" customHeight="1" x14ac:dyDescent="0.4">
      <c r="A28" s="1"/>
      <c r="B28" s="257" t="s">
        <v>25</v>
      </c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1"/>
      <c r="U28" s="1"/>
      <c r="V28" s="203" t="s">
        <v>5</v>
      </c>
      <c r="W28" s="204"/>
      <c r="X28" s="204"/>
      <c r="Y28" s="424"/>
      <c r="Z28" s="424"/>
      <c r="AA28" s="424"/>
      <c r="AB28" s="424"/>
      <c r="AC28" s="424"/>
      <c r="AD28" s="424"/>
      <c r="AE28" s="424"/>
      <c r="AF28" s="424"/>
      <c r="AG28" s="424"/>
      <c r="AH28" s="424"/>
      <c r="AI28" s="424"/>
      <c r="AJ28" s="424"/>
      <c r="AK28" s="424"/>
      <c r="AL28" s="424"/>
      <c r="AM28" s="424"/>
      <c r="AN28" s="425"/>
      <c r="AO28" s="1"/>
      <c r="AX28" s="382"/>
      <c r="AY28" s="382"/>
      <c r="AZ28" s="383"/>
      <c r="BA28" s="383"/>
      <c r="BB28" s="383"/>
      <c r="BC28" s="383"/>
      <c r="BD28" s="383"/>
      <c r="BE28" s="383"/>
      <c r="BF28" s="383"/>
      <c r="BG28" s="383"/>
      <c r="BH28" s="383"/>
      <c r="BI28" s="383"/>
      <c r="BJ28" s="383"/>
      <c r="BK28" s="383"/>
      <c r="BL28" s="383"/>
      <c r="BM28" s="383"/>
      <c r="BN28" s="383"/>
      <c r="BO28" s="383"/>
      <c r="BP28" s="383"/>
      <c r="BQ28" s="383"/>
      <c r="BR28" s="383"/>
      <c r="BS28" s="383"/>
      <c r="BT28" s="383"/>
      <c r="BU28" s="383"/>
      <c r="BV28" s="383"/>
      <c r="BW28" s="383"/>
      <c r="BX28" s="383"/>
      <c r="BY28" s="383"/>
      <c r="BZ28" s="383"/>
      <c r="CA28" s="383"/>
    </row>
    <row r="29" spans="1:79" ht="8.1" customHeight="1" x14ac:dyDescent="0.4">
      <c r="A29" s="1"/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1"/>
      <c r="U29" s="1"/>
      <c r="V29" s="203"/>
      <c r="W29" s="204"/>
      <c r="X29" s="204"/>
      <c r="Y29" s="424"/>
      <c r="Z29" s="424"/>
      <c r="AA29" s="424"/>
      <c r="AB29" s="424"/>
      <c r="AC29" s="424"/>
      <c r="AD29" s="424"/>
      <c r="AE29" s="424"/>
      <c r="AF29" s="424"/>
      <c r="AG29" s="424"/>
      <c r="AH29" s="424"/>
      <c r="AI29" s="424"/>
      <c r="AJ29" s="424"/>
      <c r="AK29" s="424"/>
      <c r="AL29" s="424"/>
      <c r="AM29" s="424"/>
      <c r="AN29" s="425"/>
      <c r="AO29" s="1"/>
      <c r="AX29" s="382" t="s">
        <v>85</v>
      </c>
      <c r="AY29" s="382"/>
      <c r="AZ29" s="383" t="s">
        <v>87</v>
      </c>
      <c r="BA29" s="383"/>
      <c r="BB29" s="383"/>
      <c r="BC29" s="383"/>
      <c r="BD29" s="383"/>
      <c r="BE29" s="383"/>
      <c r="BF29" s="383"/>
      <c r="BG29" s="383"/>
      <c r="BH29" s="383"/>
      <c r="BI29" s="383"/>
      <c r="BJ29" s="383"/>
      <c r="BK29" s="383"/>
      <c r="BL29" s="383"/>
      <c r="BM29" s="383"/>
      <c r="BN29" s="383"/>
      <c r="BO29" s="383"/>
      <c r="BP29" s="383"/>
      <c r="BQ29" s="383"/>
      <c r="BR29" s="383"/>
      <c r="BS29" s="383"/>
      <c r="BT29" s="383"/>
      <c r="BU29" s="383"/>
      <c r="BV29" s="383"/>
      <c r="BW29" s="383"/>
      <c r="BX29" s="383"/>
      <c r="BY29" s="383"/>
      <c r="BZ29" s="383"/>
      <c r="CA29" s="383"/>
    </row>
    <row r="30" spans="1:79" ht="8.1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3"/>
      <c r="W30" s="204"/>
      <c r="X30" s="204"/>
      <c r="Y30" s="424"/>
      <c r="Z30" s="424"/>
      <c r="AA30" s="424"/>
      <c r="AB30" s="424"/>
      <c r="AC30" s="424"/>
      <c r="AD30" s="424"/>
      <c r="AE30" s="424"/>
      <c r="AF30" s="424"/>
      <c r="AG30" s="424"/>
      <c r="AH30" s="424"/>
      <c r="AI30" s="424"/>
      <c r="AJ30" s="424"/>
      <c r="AK30" s="424"/>
      <c r="AL30" s="424"/>
      <c r="AM30" s="424"/>
      <c r="AN30" s="425"/>
      <c r="AO30" s="1"/>
      <c r="AX30" s="382"/>
      <c r="AY30" s="382"/>
      <c r="AZ30" s="383"/>
      <c r="BA30" s="383"/>
      <c r="BB30" s="383"/>
      <c r="BC30" s="383"/>
      <c r="BD30" s="383"/>
      <c r="BE30" s="383"/>
      <c r="BF30" s="383"/>
      <c r="BG30" s="383"/>
      <c r="BH30" s="383"/>
      <c r="BI30" s="383"/>
      <c r="BJ30" s="383"/>
      <c r="BK30" s="383"/>
      <c r="BL30" s="383"/>
      <c r="BM30" s="383"/>
      <c r="BN30" s="383"/>
      <c r="BO30" s="383"/>
      <c r="BP30" s="383"/>
      <c r="BQ30" s="383"/>
      <c r="BR30" s="383"/>
      <c r="BS30" s="383"/>
      <c r="BT30" s="383"/>
      <c r="BU30" s="383"/>
      <c r="BV30" s="383"/>
      <c r="BW30" s="383"/>
      <c r="BX30" s="383"/>
      <c r="BY30" s="383"/>
      <c r="BZ30" s="383"/>
      <c r="CA30" s="383"/>
    </row>
    <row r="31" spans="1:79" ht="8.1" customHeight="1" x14ac:dyDescent="0.4">
      <c r="A31" s="1"/>
      <c r="B31" s="258" t="s">
        <v>26</v>
      </c>
      <c r="C31" s="259"/>
      <c r="D31" s="259"/>
      <c r="E31" s="259"/>
      <c r="F31" s="259"/>
      <c r="G31" s="259"/>
      <c r="H31" s="260"/>
      <c r="I31" s="268">
        <f>AH74+AH192</f>
        <v>0</v>
      </c>
      <c r="J31" s="268"/>
      <c r="K31" s="268"/>
      <c r="L31" s="268"/>
      <c r="M31" s="268"/>
      <c r="N31" s="268"/>
      <c r="O31" s="268"/>
      <c r="P31" s="268"/>
      <c r="Q31" s="268"/>
      <c r="R31" s="268"/>
      <c r="S31" s="269"/>
      <c r="T31" s="1"/>
      <c r="U31" s="1"/>
      <c r="V31" s="9"/>
      <c r="W31" s="1"/>
      <c r="X31" s="1"/>
      <c r="Y31" s="424"/>
      <c r="Z31" s="424"/>
      <c r="AA31" s="424"/>
      <c r="AB31" s="424"/>
      <c r="AC31" s="424"/>
      <c r="AD31" s="424"/>
      <c r="AE31" s="424"/>
      <c r="AF31" s="424"/>
      <c r="AG31" s="424"/>
      <c r="AH31" s="424"/>
      <c r="AI31" s="424"/>
      <c r="AJ31" s="424"/>
      <c r="AK31" s="424"/>
      <c r="AL31" s="424"/>
      <c r="AM31" s="164" t="s">
        <v>6</v>
      </c>
      <c r="AN31" s="274"/>
      <c r="AO31" s="1"/>
      <c r="AX31" s="382" t="s">
        <v>88</v>
      </c>
      <c r="AY31" s="382"/>
      <c r="AZ31" s="383" t="s">
        <v>89</v>
      </c>
      <c r="BA31" s="383"/>
      <c r="BB31" s="383"/>
      <c r="BC31" s="383"/>
      <c r="BD31" s="383"/>
      <c r="BE31" s="383"/>
      <c r="BF31" s="383"/>
      <c r="BG31" s="383"/>
      <c r="BH31" s="383"/>
      <c r="BI31" s="383"/>
      <c r="BJ31" s="383"/>
      <c r="BK31" s="383"/>
      <c r="BL31" s="383"/>
      <c r="BM31" s="383"/>
      <c r="BN31" s="383"/>
      <c r="BO31" s="383"/>
      <c r="BP31" s="383"/>
      <c r="BQ31" s="383"/>
      <c r="BR31" s="383"/>
      <c r="BS31" s="383"/>
      <c r="BT31" s="383"/>
      <c r="BU31" s="383"/>
      <c r="BV31" s="383"/>
      <c r="BW31" s="383"/>
      <c r="BX31" s="383"/>
      <c r="BY31" s="383"/>
      <c r="BZ31" s="383"/>
      <c r="CA31" s="383"/>
    </row>
    <row r="32" spans="1:79" ht="8.1" customHeight="1" x14ac:dyDescent="0.4">
      <c r="A32" s="1"/>
      <c r="B32" s="261"/>
      <c r="C32" s="262"/>
      <c r="D32" s="262"/>
      <c r="E32" s="262"/>
      <c r="F32" s="262"/>
      <c r="G32" s="262"/>
      <c r="H32" s="263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1"/>
      <c r="T32" s="1"/>
      <c r="U32" s="1"/>
      <c r="V32" s="9"/>
      <c r="W32" s="1"/>
      <c r="X32" s="1"/>
      <c r="Y32" s="424"/>
      <c r="Z32" s="424"/>
      <c r="AA32" s="424"/>
      <c r="AB32" s="424"/>
      <c r="AC32" s="424"/>
      <c r="AD32" s="424"/>
      <c r="AE32" s="424"/>
      <c r="AF32" s="424"/>
      <c r="AG32" s="424"/>
      <c r="AH32" s="424"/>
      <c r="AI32" s="424"/>
      <c r="AJ32" s="424"/>
      <c r="AK32" s="424"/>
      <c r="AL32" s="424"/>
      <c r="AM32" s="164"/>
      <c r="AN32" s="274"/>
      <c r="AO32" s="1"/>
      <c r="AX32" s="382"/>
      <c r="AY32" s="382"/>
      <c r="AZ32" s="383"/>
      <c r="BA32" s="383"/>
      <c r="BB32" s="383"/>
      <c r="BC32" s="383"/>
      <c r="BD32" s="383"/>
      <c r="BE32" s="383"/>
      <c r="BF32" s="383"/>
      <c r="BG32" s="383"/>
      <c r="BH32" s="383"/>
      <c r="BI32" s="383"/>
      <c r="BJ32" s="383"/>
      <c r="BK32" s="383"/>
      <c r="BL32" s="383"/>
      <c r="BM32" s="383"/>
      <c r="BN32" s="383"/>
      <c r="BO32" s="383"/>
      <c r="BP32" s="383"/>
      <c r="BQ32" s="383"/>
      <c r="BR32" s="383"/>
      <c r="BS32" s="383"/>
      <c r="BT32" s="383"/>
      <c r="BU32" s="383"/>
      <c r="BV32" s="383"/>
      <c r="BW32" s="383"/>
      <c r="BX32" s="383"/>
      <c r="BY32" s="383"/>
      <c r="BZ32" s="383"/>
      <c r="CA32" s="383"/>
    </row>
    <row r="33" spans="1:79" ht="8.1" customHeight="1" x14ac:dyDescent="0.4">
      <c r="A33" s="1"/>
      <c r="B33" s="264"/>
      <c r="C33" s="265"/>
      <c r="D33" s="265"/>
      <c r="E33" s="265"/>
      <c r="F33" s="265"/>
      <c r="G33" s="265"/>
      <c r="H33" s="266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3"/>
      <c r="T33" s="1"/>
      <c r="U33" s="1"/>
      <c r="V33" s="9"/>
      <c r="W33" s="1"/>
      <c r="X33" s="1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  <c r="AI33" s="440"/>
      <c r="AJ33" s="440"/>
      <c r="AK33" s="440"/>
      <c r="AL33" s="440"/>
      <c r="AM33" s="275"/>
      <c r="AN33" s="276"/>
      <c r="AO33" s="1"/>
      <c r="AX33" s="382" t="s">
        <v>90</v>
      </c>
      <c r="AY33" s="382"/>
      <c r="AZ33" s="383" t="s">
        <v>91</v>
      </c>
      <c r="BA33" s="383"/>
      <c r="BB33" s="383"/>
      <c r="BC33" s="383"/>
      <c r="BD33" s="383"/>
      <c r="BE33" s="383"/>
      <c r="BF33" s="383"/>
      <c r="BG33" s="383"/>
      <c r="BH33" s="383"/>
      <c r="BI33" s="383"/>
      <c r="BJ33" s="383"/>
      <c r="BK33" s="383"/>
      <c r="BL33" s="383"/>
      <c r="BM33" s="383"/>
      <c r="BN33" s="383"/>
      <c r="BO33" s="383"/>
      <c r="BP33" s="383"/>
      <c r="BQ33" s="383"/>
      <c r="BR33" s="383"/>
      <c r="BS33" s="383"/>
      <c r="BT33" s="383"/>
      <c r="BU33" s="383"/>
      <c r="BV33" s="383"/>
      <c r="BW33" s="383"/>
      <c r="BX33" s="383"/>
      <c r="BY33" s="383"/>
      <c r="BZ33" s="383"/>
      <c r="CA33" s="383"/>
    </row>
    <row r="34" spans="1:79" ht="8.1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9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0"/>
      <c r="AO34" s="1"/>
      <c r="AX34" s="382"/>
      <c r="AY34" s="382"/>
      <c r="AZ34" s="383"/>
      <c r="BA34" s="383"/>
      <c r="BB34" s="383"/>
      <c r="BC34" s="383"/>
      <c r="BD34" s="383"/>
      <c r="BE34" s="383"/>
      <c r="BF34" s="383"/>
      <c r="BG34" s="383"/>
      <c r="BH34" s="383"/>
      <c r="BI34" s="383"/>
      <c r="BJ34" s="383"/>
      <c r="BK34" s="383"/>
      <c r="BL34" s="383"/>
      <c r="BM34" s="383"/>
      <c r="BN34" s="383"/>
      <c r="BO34" s="383"/>
      <c r="BP34" s="383"/>
      <c r="BQ34" s="383"/>
      <c r="BR34" s="383"/>
      <c r="BS34" s="383"/>
      <c r="BT34" s="383"/>
      <c r="BU34" s="383"/>
      <c r="BV34" s="383"/>
      <c r="BW34" s="383"/>
      <c r="BX34" s="383"/>
      <c r="BY34" s="383"/>
      <c r="BZ34" s="383"/>
      <c r="CA34" s="383"/>
    </row>
    <row r="35" spans="1:79" ht="8.1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03" t="s">
        <v>7</v>
      </c>
      <c r="W35" s="204"/>
      <c r="X35" s="204"/>
      <c r="Y35" s="424"/>
      <c r="Z35" s="424"/>
      <c r="AA35" s="424"/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  <c r="AM35" s="424"/>
      <c r="AN35" s="425"/>
      <c r="AO35" s="1"/>
      <c r="AX35" s="382"/>
      <c r="AY35" s="382"/>
      <c r="AZ35" s="383" t="s">
        <v>106</v>
      </c>
      <c r="BA35" s="383"/>
      <c r="BB35" s="383"/>
      <c r="BC35" s="383"/>
      <c r="BD35" s="383"/>
      <c r="BE35" s="383"/>
      <c r="BF35" s="383"/>
      <c r="BG35" s="383"/>
      <c r="BH35" s="383"/>
      <c r="BI35" s="383"/>
      <c r="BJ35" s="383"/>
      <c r="BK35" s="383"/>
      <c r="BL35" s="383"/>
      <c r="BM35" s="383"/>
      <c r="BN35" s="383"/>
      <c r="BO35" s="383"/>
      <c r="BP35" s="383"/>
      <c r="BQ35" s="383"/>
      <c r="BR35" s="383"/>
      <c r="BS35" s="383"/>
      <c r="BT35" s="383"/>
      <c r="BU35" s="383"/>
      <c r="BV35" s="383"/>
      <c r="BW35" s="383"/>
      <c r="BX35" s="383"/>
      <c r="BY35" s="383"/>
      <c r="BZ35" s="383"/>
      <c r="CA35" s="383"/>
    </row>
    <row r="36" spans="1:79" ht="8.1" customHeight="1" x14ac:dyDescent="0.4">
      <c r="A36" s="1"/>
      <c r="B36" s="245" t="s">
        <v>28</v>
      </c>
      <c r="C36" s="246"/>
      <c r="D36" s="247"/>
      <c r="E36" s="254" t="s">
        <v>114</v>
      </c>
      <c r="F36" s="255"/>
      <c r="G36" s="255"/>
      <c r="H36" s="255"/>
      <c r="I36" s="255"/>
      <c r="J36" s="255"/>
      <c r="K36" s="255"/>
      <c r="L36" s="255"/>
      <c r="M36" s="255" t="s">
        <v>115</v>
      </c>
      <c r="N36" s="255"/>
      <c r="O36" s="255"/>
      <c r="P36" s="255"/>
      <c r="Q36" s="255"/>
      <c r="R36" s="255"/>
      <c r="S36" s="256"/>
      <c r="T36" s="1"/>
      <c r="U36" s="1"/>
      <c r="V36" s="203"/>
      <c r="W36" s="204"/>
      <c r="X36" s="204"/>
      <c r="Y36" s="424"/>
      <c r="Z36" s="424"/>
      <c r="AA36" s="424"/>
      <c r="AB36" s="424"/>
      <c r="AC36" s="424"/>
      <c r="AD36" s="424"/>
      <c r="AE36" s="424"/>
      <c r="AF36" s="424"/>
      <c r="AG36" s="424"/>
      <c r="AH36" s="424"/>
      <c r="AI36" s="424"/>
      <c r="AJ36" s="424"/>
      <c r="AK36" s="424"/>
      <c r="AL36" s="424"/>
      <c r="AM36" s="424"/>
      <c r="AN36" s="425"/>
      <c r="AO36" s="1"/>
      <c r="AX36" s="382"/>
      <c r="AY36" s="382"/>
      <c r="AZ36" s="383"/>
      <c r="BA36" s="383"/>
      <c r="BB36" s="383"/>
      <c r="BC36" s="383"/>
      <c r="BD36" s="383"/>
      <c r="BE36" s="383"/>
      <c r="BF36" s="383"/>
      <c r="BG36" s="383"/>
      <c r="BH36" s="383"/>
      <c r="BI36" s="383"/>
      <c r="BJ36" s="383"/>
      <c r="BK36" s="383"/>
      <c r="BL36" s="383"/>
      <c r="BM36" s="383"/>
      <c r="BN36" s="383"/>
      <c r="BO36" s="383"/>
      <c r="BP36" s="383"/>
      <c r="BQ36" s="383"/>
      <c r="BR36" s="383"/>
      <c r="BS36" s="383"/>
      <c r="BT36" s="383"/>
      <c r="BU36" s="383"/>
      <c r="BV36" s="383"/>
      <c r="BW36" s="383"/>
      <c r="BX36" s="383"/>
      <c r="BY36" s="383"/>
      <c r="BZ36" s="383"/>
      <c r="CA36" s="383"/>
    </row>
    <row r="37" spans="1:79" ht="8.1" customHeight="1" x14ac:dyDescent="0.4">
      <c r="A37" s="1"/>
      <c r="B37" s="197"/>
      <c r="C37" s="198"/>
      <c r="D37" s="199"/>
      <c r="E37" s="251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3"/>
      <c r="T37" s="1"/>
      <c r="U37" s="1"/>
      <c r="V37" s="203"/>
      <c r="W37" s="204"/>
      <c r="X37" s="204"/>
      <c r="Y37" s="440"/>
      <c r="Z37" s="440"/>
      <c r="AA37" s="440"/>
      <c r="AB37" s="440"/>
      <c r="AC37" s="440"/>
      <c r="AD37" s="440"/>
      <c r="AE37" s="440"/>
      <c r="AF37" s="440"/>
      <c r="AG37" s="440"/>
      <c r="AH37" s="440"/>
      <c r="AI37" s="440"/>
      <c r="AJ37" s="440"/>
      <c r="AK37" s="440"/>
      <c r="AL37" s="440"/>
      <c r="AM37" s="440"/>
      <c r="AN37" s="441"/>
      <c r="AO37" s="1"/>
      <c r="AX37" s="382"/>
      <c r="AY37" s="382"/>
      <c r="AZ37" s="383" t="s">
        <v>92</v>
      </c>
      <c r="BA37" s="383"/>
      <c r="BB37" s="383"/>
      <c r="BC37" s="383"/>
      <c r="BD37" s="383"/>
      <c r="BE37" s="383"/>
      <c r="BF37" s="383"/>
      <c r="BG37" s="383"/>
      <c r="BH37" s="383"/>
      <c r="BI37" s="383"/>
      <c r="BJ37" s="383"/>
      <c r="BK37" s="383"/>
      <c r="BL37" s="383"/>
      <c r="BM37" s="383"/>
      <c r="BN37" s="383"/>
      <c r="BO37" s="383"/>
      <c r="BP37" s="383"/>
      <c r="BQ37" s="383"/>
      <c r="BR37" s="383"/>
      <c r="BS37" s="383"/>
      <c r="BT37" s="383"/>
      <c r="BU37" s="383"/>
      <c r="BV37" s="383"/>
      <c r="BW37" s="383"/>
      <c r="BX37" s="383"/>
      <c r="BY37" s="383"/>
      <c r="BZ37" s="383"/>
      <c r="CA37" s="383"/>
    </row>
    <row r="38" spans="1:79" ht="8.1" customHeight="1" x14ac:dyDescent="0.4">
      <c r="A38" s="1"/>
      <c r="B38" s="248"/>
      <c r="C38" s="249"/>
      <c r="D38" s="250"/>
      <c r="E38" s="251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3"/>
      <c r="T38" s="1"/>
      <c r="U38" s="1"/>
      <c r="V38" s="203" t="s">
        <v>8</v>
      </c>
      <c r="W38" s="204"/>
      <c r="X38" s="204"/>
      <c r="Y38" s="424"/>
      <c r="Z38" s="424"/>
      <c r="AA38" s="424"/>
      <c r="AB38" s="424"/>
      <c r="AC38" s="424"/>
      <c r="AD38" s="424"/>
      <c r="AE38" s="424"/>
      <c r="AF38" s="424"/>
      <c r="AG38" s="424"/>
      <c r="AH38" s="424"/>
      <c r="AI38" s="424"/>
      <c r="AJ38" s="424"/>
      <c r="AK38" s="424"/>
      <c r="AL38" s="424"/>
      <c r="AM38" s="424"/>
      <c r="AN38" s="425"/>
      <c r="AO38" s="1"/>
      <c r="AX38" s="382"/>
      <c r="AY38" s="382"/>
      <c r="AZ38" s="383"/>
      <c r="BA38" s="383"/>
      <c r="BB38" s="383"/>
      <c r="BC38" s="383"/>
      <c r="BD38" s="383"/>
      <c r="BE38" s="383"/>
      <c r="BF38" s="383"/>
      <c r="BG38" s="383"/>
      <c r="BH38" s="383"/>
      <c r="BI38" s="383"/>
      <c r="BJ38" s="383"/>
      <c r="BK38" s="383"/>
      <c r="BL38" s="383"/>
      <c r="BM38" s="383"/>
      <c r="BN38" s="383"/>
      <c r="BO38" s="383"/>
      <c r="BP38" s="383"/>
      <c r="BQ38" s="383"/>
      <c r="BR38" s="383"/>
      <c r="BS38" s="383"/>
      <c r="BT38" s="383"/>
      <c r="BU38" s="383"/>
      <c r="BV38" s="383"/>
      <c r="BW38" s="383"/>
      <c r="BX38" s="383"/>
      <c r="BY38" s="383"/>
      <c r="BZ38" s="383"/>
      <c r="CA38" s="383"/>
    </row>
    <row r="39" spans="1:79" ht="8.1" customHeight="1" x14ac:dyDescent="0.4">
      <c r="A39" s="1"/>
      <c r="B39" s="197" t="s">
        <v>27</v>
      </c>
      <c r="C39" s="198"/>
      <c r="D39" s="199"/>
      <c r="E39" s="164" t="s">
        <v>31</v>
      </c>
      <c r="F39" s="164"/>
      <c r="G39" s="164"/>
      <c r="H39" s="164"/>
      <c r="I39" s="164" t="s">
        <v>32</v>
      </c>
      <c r="J39" s="164"/>
      <c r="K39" s="164"/>
      <c r="L39" s="164"/>
      <c r="M39" s="512"/>
      <c r="N39" s="512"/>
      <c r="O39" s="512"/>
      <c r="P39" s="512"/>
      <c r="Q39" s="512"/>
      <c r="R39" s="512"/>
      <c r="S39" s="513"/>
      <c r="T39" s="1"/>
      <c r="U39" s="1"/>
      <c r="V39" s="203"/>
      <c r="W39" s="204"/>
      <c r="X39" s="204"/>
      <c r="Y39" s="424"/>
      <c r="Z39" s="424"/>
      <c r="AA39" s="424"/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  <c r="AM39" s="424"/>
      <c r="AN39" s="425"/>
      <c r="AO39" s="1"/>
      <c r="AX39" s="382" t="s">
        <v>93</v>
      </c>
      <c r="AY39" s="382"/>
      <c r="AZ39" s="383" t="s">
        <v>61</v>
      </c>
      <c r="BA39" s="383"/>
      <c r="BB39" s="383"/>
      <c r="BC39" s="383"/>
      <c r="BD39" s="383"/>
      <c r="BE39" s="383"/>
      <c r="BF39" s="383"/>
      <c r="BG39" s="383"/>
      <c r="BH39" s="383"/>
      <c r="BI39" s="383"/>
      <c r="BJ39" s="383"/>
      <c r="BK39" s="383"/>
      <c r="BL39" s="383"/>
      <c r="BM39" s="383"/>
      <c r="BN39" s="383"/>
      <c r="BO39" s="383"/>
      <c r="BP39" s="383"/>
      <c r="BQ39" s="383"/>
      <c r="BR39" s="383"/>
      <c r="BS39" s="383"/>
      <c r="BT39" s="383"/>
      <c r="BU39" s="383"/>
      <c r="BV39" s="383"/>
      <c r="BW39" s="383"/>
      <c r="BX39" s="383"/>
      <c r="BY39" s="383"/>
      <c r="BZ39" s="383"/>
      <c r="CA39" s="383"/>
    </row>
    <row r="40" spans="1:79" ht="8.1" customHeight="1" x14ac:dyDescent="0.4">
      <c r="A40" s="1"/>
      <c r="B40" s="197"/>
      <c r="C40" s="198"/>
      <c r="D40" s="199"/>
      <c r="E40" s="164"/>
      <c r="F40" s="164"/>
      <c r="G40" s="164"/>
      <c r="H40" s="164"/>
      <c r="I40" s="164"/>
      <c r="J40" s="164"/>
      <c r="K40" s="164"/>
      <c r="L40" s="164"/>
      <c r="M40" s="512"/>
      <c r="N40" s="512"/>
      <c r="O40" s="512"/>
      <c r="P40" s="512"/>
      <c r="Q40" s="512"/>
      <c r="R40" s="512"/>
      <c r="S40" s="513"/>
      <c r="T40" s="1"/>
      <c r="U40" s="1"/>
      <c r="V40" s="203"/>
      <c r="W40" s="204"/>
      <c r="X40" s="204"/>
      <c r="Y40" s="440"/>
      <c r="Z40" s="440"/>
      <c r="AA40" s="440"/>
      <c r="AB40" s="440"/>
      <c r="AC40" s="440"/>
      <c r="AD40" s="440"/>
      <c r="AE40" s="440"/>
      <c r="AF40" s="440"/>
      <c r="AG40" s="440"/>
      <c r="AH40" s="440"/>
      <c r="AI40" s="440"/>
      <c r="AJ40" s="440"/>
      <c r="AK40" s="440"/>
      <c r="AL40" s="440"/>
      <c r="AM40" s="440"/>
      <c r="AN40" s="441"/>
      <c r="AO40" s="1"/>
      <c r="AX40" s="382"/>
      <c r="AY40" s="382"/>
      <c r="AZ40" s="383"/>
      <c r="BA40" s="383"/>
      <c r="BB40" s="383"/>
      <c r="BC40" s="383"/>
      <c r="BD40" s="383"/>
      <c r="BE40" s="383"/>
      <c r="BF40" s="383"/>
      <c r="BG40" s="383"/>
      <c r="BH40" s="383"/>
      <c r="BI40" s="383"/>
      <c r="BJ40" s="383"/>
      <c r="BK40" s="383"/>
      <c r="BL40" s="383"/>
      <c r="BM40" s="383"/>
      <c r="BN40" s="383"/>
      <c r="BO40" s="383"/>
      <c r="BP40" s="383"/>
      <c r="BQ40" s="383"/>
      <c r="BR40" s="383"/>
      <c r="BS40" s="383"/>
      <c r="BT40" s="383"/>
      <c r="BU40" s="383"/>
      <c r="BV40" s="383"/>
      <c r="BW40" s="383"/>
      <c r="BX40" s="383"/>
      <c r="BY40" s="383"/>
      <c r="BZ40" s="383"/>
      <c r="CA40" s="383"/>
    </row>
    <row r="41" spans="1:79" ht="8.1" customHeight="1" x14ac:dyDescent="0.4">
      <c r="A41" s="1"/>
      <c r="B41" s="197"/>
      <c r="C41" s="198"/>
      <c r="D41" s="199"/>
      <c r="E41" s="164"/>
      <c r="F41" s="164"/>
      <c r="G41" s="164"/>
      <c r="H41" s="164"/>
      <c r="I41" s="164"/>
      <c r="J41" s="164"/>
      <c r="K41" s="164"/>
      <c r="L41" s="164"/>
      <c r="M41" s="512"/>
      <c r="N41" s="512"/>
      <c r="O41" s="512"/>
      <c r="P41" s="512"/>
      <c r="Q41" s="512"/>
      <c r="R41" s="512"/>
      <c r="S41" s="513"/>
      <c r="T41" s="1"/>
      <c r="U41" s="1"/>
      <c r="V41" s="203" t="s">
        <v>10</v>
      </c>
      <c r="W41" s="204"/>
      <c r="X41" s="204"/>
      <c r="Y41" s="424"/>
      <c r="Z41" s="424"/>
      <c r="AA41" s="424"/>
      <c r="AB41" s="424"/>
      <c r="AC41" s="424"/>
      <c r="AD41" s="424"/>
      <c r="AE41" s="424"/>
      <c r="AF41" s="424"/>
      <c r="AG41" s="424"/>
      <c r="AH41" s="424"/>
      <c r="AI41" s="424"/>
      <c r="AJ41" s="424"/>
      <c r="AK41" s="424"/>
      <c r="AL41" s="424"/>
      <c r="AM41" s="424"/>
      <c r="AN41" s="425"/>
      <c r="AO41" s="1"/>
      <c r="AX41" s="382" t="s">
        <v>94</v>
      </c>
      <c r="AY41" s="382"/>
      <c r="AZ41" s="383" t="s">
        <v>95</v>
      </c>
      <c r="BA41" s="383"/>
      <c r="BB41" s="383"/>
      <c r="BC41" s="383"/>
      <c r="BD41" s="383"/>
      <c r="BE41" s="383"/>
      <c r="BF41" s="383"/>
      <c r="BG41" s="383"/>
      <c r="BH41" s="383"/>
      <c r="BI41" s="383"/>
      <c r="BJ41" s="383"/>
      <c r="BK41" s="383"/>
      <c r="BL41" s="383"/>
      <c r="BM41" s="383"/>
      <c r="BN41" s="383"/>
      <c r="BO41" s="383"/>
      <c r="BP41" s="383"/>
      <c r="BQ41" s="383"/>
      <c r="BR41" s="383"/>
      <c r="BS41" s="383"/>
      <c r="BT41" s="383"/>
      <c r="BU41" s="383"/>
      <c r="BV41" s="383"/>
      <c r="BW41" s="383"/>
      <c r="BX41" s="383"/>
      <c r="BY41" s="383"/>
      <c r="BZ41" s="383"/>
      <c r="CA41" s="383"/>
    </row>
    <row r="42" spans="1:79" ht="8.1" customHeight="1" x14ac:dyDescent="0.4">
      <c r="A42" s="1"/>
      <c r="B42" s="236" t="s">
        <v>29</v>
      </c>
      <c r="C42" s="237"/>
      <c r="D42" s="238"/>
      <c r="E42" s="502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4"/>
      <c r="T42" s="1"/>
      <c r="U42" s="1"/>
      <c r="V42" s="203"/>
      <c r="W42" s="204"/>
      <c r="X42" s="204"/>
      <c r="Y42" s="424"/>
      <c r="Z42" s="424"/>
      <c r="AA42" s="424"/>
      <c r="AB42" s="424"/>
      <c r="AC42" s="424"/>
      <c r="AD42" s="424"/>
      <c r="AE42" s="424"/>
      <c r="AF42" s="424"/>
      <c r="AG42" s="424"/>
      <c r="AH42" s="424"/>
      <c r="AI42" s="424"/>
      <c r="AJ42" s="424"/>
      <c r="AK42" s="424"/>
      <c r="AL42" s="424"/>
      <c r="AM42" s="424"/>
      <c r="AN42" s="425"/>
      <c r="AO42" s="1"/>
      <c r="AX42" s="382"/>
      <c r="AY42" s="382"/>
      <c r="AZ42" s="383"/>
      <c r="BA42" s="383"/>
      <c r="BB42" s="383"/>
      <c r="BC42" s="383"/>
      <c r="BD42" s="383"/>
      <c r="BE42" s="383"/>
      <c r="BF42" s="383"/>
      <c r="BG42" s="383"/>
      <c r="BH42" s="383"/>
      <c r="BI42" s="383"/>
      <c r="BJ42" s="383"/>
      <c r="BK42" s="383"/>
      <c r="BL42" s="383"/>
      <c r="BM42" s="383"/>
      <c r="BN42" s="383"/>
      <c r="BO42" s="383"/>
      <c r="BP42" s="383"/>
      <c r="BQ42" s="383"/>
      <c r="BR42" s="383"/>
      <c r="BS42" s="383"/>
      <c r="BT42" s="383"/>
      <c r="BU42" s="383"/>
      <c r="BV42" s="383"/>
      <c r="BW42" s="383"/>
      <c r="BX42" s="383"/>
      <c r="BY42" s="383"/>
      <c r="BZ42" s="383"/>
      <c r="CA42" s="383"/>
    </row>
    <row r="43" spans="1:79" ht="8.1" customHeight="1" x14ac:dyDescent="0.4">
      <c r="A43" s="1"/>
      <c r="B43" s="197"/>
      <c r="C43" s="198"/>
      <c r="D43" s="199"/>
      <c r="E43" s="505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7"/>
      <c r="T43" s="1"/>
      <c r="U43" s="1"/>
      <c r="V43" s="203"/>
      <c r="W43" s="204"/>
      <c r="X43" s="204"/>
      <c r="Y43" s="440"/>
      <c r="Z43" s="440"/>
      <c r="AA43" s="440"/>
      <c r="AB43" s="440"/>
      <c r="AC43" s="440"/>
      <c r="AD43" s="440"/>
      <c r="AE43" s="440"/>
      <c r="AF43" s="440"/>
      <c r="AG43" s="440"/>
      <c r="AH43" s="440"/>
      <c r="AI43" s="440"/>
      <c r="AJ43" s="440"/>
      <c r="AK43" s="440"/>
      <c r="AL43" s="440"/>
      <c r="AM43" s="440"/>
      <c r="AN43" s="441"/>
      <c r="AO43" s="1"/>
      <c r="AX43" s="382" t="s">
        <v>96</v>
      </c>
      <c r="AY43" s="382"/>
      <c r="AZ43" s="384" t="s">
        <v>113</v>
      </c>
      <c r="BA43" s="384"/>
      <c r="BB43" s="384"/>
      <c r="BC43" s="384"/>
      <c r="BD43" s="384"/>
      <c r="BE43" s="384"/>
      <c r="BF43" s="384"/>
      <c r="BG43" s="384"/>
      <c r="BH43" s="384"/>
      <c r="BI43" s="384"/>
      <c r="BJ43" s="384"/>
      <c r="BK43" s="384"/>
      <c r="BL43" s="384"/>
      <c r="BM43" s="384"/>
      <c r="BN43" s="384"/>
      <c r="BO43" s="384"/>
      <c r="BP43" s="384"/>
      <c r="BQ43" s="384"/>
      <c r="BR43" s="384"/>
      <c r="BS43" s="384"/>
      <c r="BT43" s="384"/>
      <c r="BU43" s="384"/>
      <c r="BV43" s="384"/>
      <c r="BW43" s="384"/>
      <c r="BX43" s="384"/>
      <c r="BY43" s="384"/>
      <c r="BZ43" s="384"/>
      <c r="CA43" s="384"/>
    </row>
    <row r="44" spans="1:79" ht="8.1" customHeight="1" x14ac:dyDescent="0.4">
      <c r="A44" s="1"/>
      <c r="B44" s="197" t="s">
        <v>30</v>
      </c>
      <c r="C44" s="198"/>
      <c r="D44" s="199"/>
      <c r="E44" s="508"/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9"/>
      <c r="T44" s="1"/>
      <c r="U44" s="1"/>
      <c r="V44" s="203" t="s">
        <v>19</v>
      </c>
      <c r="W44" s="204"/>
      <c r="X44" s="204"/>
      <c r="Y44" s="424"/>
      <c r="Z44" s="424"/>
      <c r="AA44" s="424"/>
      <c r="AB44" s="424"/>
      <c r="AC44" s="424"/>
      <c r="AD44" s="424"/>
      <c r="AE44" s="424"/>
      <c r="AF44" s="424"/>
      <c r="AG44" s="424"/>
      <c r="AH44" s="424"/>
      <c r="AI44" s="424"/>
      <c r="AJ44" s="424"/>
      <c r="AK44" s="424"/>
      <c r="AL44" s="424"/>
      <c r="AM44" s="424"/>
      <c r="AN44" s="425"/>
      <c r="AO44" s="1"/>
      <c r="AX44" s="382"/>
      <c r="AY44" s="382"/>
      <c r="AZ44" s="384"/>
      <c r="BA44" s="384"/>
      <c r="BB44" s="384"/>
      <c r="BC44" s="384"/>
      <c r="BD44" s="384"/>
      <c r="BE44" s="384"/>
      <c r="BF44" s="384"/>
      <c r="BG44" s="384"/>
      <c r="BH44" s="384"/>
      <c r="BI44" s="384"/>
      <c r="BJ44" s="384"/>
      <c r="BK44" s="384"/>
      <c r="BL44" s="384"/>
      <c r="BM44" s="384"/>
      <c r="BN44" s="384"/>
      <c r="BO44" s="384"/>
      <c r="BP44" s="384"/>
      <c r="BQ44" s="384"/>
      <c r="BR44" s="384"/>
      <c r="BS44" s="384"/>
      <c r="BT44" s="384"/>
      <c r="BU44" s="384"/>
      <c r="BV44" s="384"/>
      <c r="BW44" s="384"/>
      <c r="BX44" s="384"/>
      <c r="BY44" s="384"/>
      <c r="BZ44" s="384"/>
      <c r="CA44" s="384"/>
    </row>
    <row r="45" spans="1:79" ht="8.1" customHeight="1" x14ac:dyDescent="0.4">
      <c r="A45" s="1"/>
      <c r="B45" s="197"/>
      <c r="C45" s="198"/>
      <c r="D45" s="199"/>
      <c r="E45" s="508"/>
      <c r="F45" s="508"/>
      <c r="G45" s="508"/>
      <c r="H45" s="508"/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9"/>
      <c r="T45" s="1"/>
      <c r="U45" s="1"/>
      <c r="V45" s="203"/>
      <c r="W45" s="204"/>
      <c r="X45" s="20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5"/>
      <c r="AO45" s="1"/>
      <c r="AZ45" s="384"/>
      <c r="BA45" s="384"/>
      <c r="BB45" s="384"/>
      <c r="BC45" s="384"/>
      <c r="BD45" s="384"/>
      <c r="BE45" s="384"/>
      <c r="BF45" s="384"/>
      <c r="BG45" s="384"/>
      <c r="BH45" s="384"/>
      <c r="BI45" s="384"/>
      <c r="BJ45" s="384"/>
      <c r="BK45" s="384"/>
      <c r="BL45" s="384"/>
      <c r="BM45" s="384"/>
      <c r="BN45" s="384"/>
      <c r="BO45" s="384"/>
      <c r="BP45" s="384"/>
      <c r="BQ45" s="384"/>
      <c r="BR45" s="384"/>
      <c r="BS45" s="384"/>
      <c r="BT45" s="384"/>
      <c r="BU45" s="384"/>
      <c r="BV45" s="384"/>
      <c r="BW45" s="384"/>
      <c r="BX45" s="384"/>
      <c r="BY45" s="384"/>
      <c r="BZ45" s="384"/>
      <c r="CA45" s="384"/>
    </row>
    <row r="46" spans="1:79" ht="8.1" customHeight="1" thickBot="1" x14ac:dyDescent="0.45">
      <c r="A46" s="1"/>
      <c r="B46" s="200"/>
      <c r="C46" s="201"/>
      <c r="D46" s="202"/>
      <c r="E46" s="510"/>
      <c r="F46" s="510"/>
      <c r="G46" s="510"/>
      <c r="H46" s="510"/>
      <c r="I46" s="510"/>
      <c r="J46" s="510"/>
      <c r="K46" s="510"/>
      <c r="L46" s="510"/>
      <c r="M46" s="510"/>
      <c r="N46" s="510"/>
      <c r="O46" s="510"/>
      <c r="P46" s="510"/>
      <c r="Q46" s="510"/>
      <c r="R46" s="510"/>
      <c r="S46" s="511"/>
      <c r="T46" s="1"/>
      <c r="U46" s="1"/>
      <c r="V46" s="205"/>
      <c r="W46" s="206"/>
      <c r="X46" s="206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27"/>
      <c r="AN46" s="428"/>
      <c r="AO46" s="1"/>
      <c r="AZ46" s="384"/>
      <c r="BA46" s="384"/>
      <c r="BB46" s="384"/>
      <c r="BC46" s="384"/>
      <c r="BD46" s="384"/>
      <c r="BE46" s="384"/>
      <c r="BF46" s="384"/>
      <c r="BG46" s="384"/>
      <c r="BH46" s="384"/>
      <c r="BI46" s="384"/>
      <c r="BJ46" s="384"/>
      <c r="BK46" s="384"/>
      <c r="BL46" s="384"/>
      <c r="BM46" s="384"/>
      <c r="BN46" s="384"/>
      <c r="BO46" s="384"/>
      <c r="BP46" s="384"/>
      <c r="BQ46" s="384"/>
      <c r="BR46" s="384"/>
      <c r="BS46" s="384"/>
      <c r="BT46" s="384"/>
      <c r="BU46" s="384"/>
      <c r="BV46" s="384"/>
      <c r="BW46" s="384"/>
      <c r="BX46" s="384"/>
      <c r="BY46" s="384"/>
      <c r="BZ46" s="384"/>
      <c r="CA46" s="384"/>
    </row>
    <row r="47" spans="1:79" ht="8.1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Z47" s="384"/>
      <c r="BA47" s="384"/>
      <c r="BB47" s="384"/>
      <c r="BC47" s="384"/>
      <c r="BD47" s="384"/>
      <c r="BE47" s="384"/>
      <c r="BF47" s="384"/>
      <c r="BG47" s="384"/>
      <c r="BH47" s="384"/>
      <c r="BI47" s="384"/>
      <c r="BJ47" s="384"/>
      <c r="BK47" s="384"/>
      <c r="BL47" s="384"/>
      <c r="BM47" s="384"/>
      <c r="BN47" s="384"/>
      <c r="BO47" s="384"/>
      <c r="BP47" s="384"/>
      <c r="BQ47" s="384"/>
      <c r="BR47" s="384"/>
      <c r="BS47" s="384"/>
      <c r="BT47" s="384"/>
      <c r="BU47" s="384"/>
      <c r="BV47" s="384"/>
      <c r="BW47" s="384"/>
      <c r="BX47" s="384"/>
      <c r="BY47" s="384"/>
      <c r="BZ47" s="384"/>
      <c r="CA47" s="384"/>
    </row>
    <row r="48" spans="1:79" ht="8.1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24" t="s">
        <v>63</v>
      </c>
      <c r="O48" s="225"/>
      <c r="P48" s="225"/>
      <c r="Q48" s="225"/>
      <c r="R48" s="225"/>
      <c r="S48" s="225"/>
      <c r="T48" s="225"/>
      <c r="U48" s="225"/>
      <c r="V48" s="226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Z48" s="384"/>
      <c r="BA48" s="384"/>
      <c r="BB48" s="384"/>
      <c r="BC48" s="384"/>
      <c r="BD48" s="384"/>
      <c r="BE48" s="384"/>
      <c r="BF48" s="384"/>
      <c r="BG48" s="384"/>
      <c r="BH48" s="384"/>
      <c r="BI48" s="384"/>
      <c r="BJ48" s="384"/>
      <c r="BK48" s="384"/>
      <c r="BL48" s="384"/>
      <c r="BM48" s="384"/>
      <c r="BN48" s="384"/>
      <c r="BO48" s="384"/>
      <c r="BP48" s="384"/>
      <c r="BQ48" s="384"/>
      <c r="BR48" s="384"/>
      <c r="BS48" s="384"/>
      <c r="BT48" s="384"/>
      <c r="BU48" s="384"/>
      <c r="BV48" s="384"/>
      <c r="BW48" s="384"/>
      <c r="BX48" s="384"/>
      <c r="BY48" s="384"/>
      <c r="BZ48" s="384"/>
      <c r="CA48" s="384"/>
    </row>
    <row r="49" spans="1:79" ht="8.1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27"/>
      <c r="O49" s="228"/>
      <c r="P49" s="228"/>
      <c r="Q49" s="228"/>
      <c r="R49" s="228"/>
      <c r="S49" s="228"/>
      <c r="T49" s="228"/>
      <c r="U49" s="228"/>
      <c r="V49" s="229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Z49" s="384"/>
      <c r="BA49" s="384"/>
      <c r="BB49" s="384"/>
      <c r="BC49" s="384"/>
      <c r="BD49" s="384"/>
      <c r="BE49" s="384"/>
      <c r="BF49" s="384"/>
      <c r="BG49" s="384"/>
      <c r="BH49" s="384"/>
      <c r="BI49" s="384"/>
      <c r="BJ49" s="384"/>
      <c r="BK49" s="384"/>
      <c r="BL49" s="384"/>
      <c r="BM49" s="384"/>
      <c r="BN49" s="384"/>
      <c r="BO49" s="384"/>
      <c r="BP49" s="384"/>
      <c r="BQ49" s="384"/>
      <c r="BR49" s="384"/>
      <c r="BS49" s="384"/>
      <c r="BT49" s="384"/>
      <c r="BU49" s="384"/>
      <c r="BV49" s="384"/>
      <c r="BW49" s="384"/>
      <c r="BX49" s="384"/>
      <c r="BY49" s="384"/>
      <c r="BZ49" s="384"/>
      <c r="CA49" s="384"/>
    </row>
    <row r="50" spans="1:79" ht="8.1" customHeight="1" x14ac:dyDescent="0.4">
      <c r="A50" s="1"/>
      <c r="B50" s="35" t="s">
        <v>61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230" t="s">
        <v>64</v>
      </c>
      <c r="O50" s="63"/>
      <c r="P50" s="63"/>
      <c r="Q50" s="64"/>
      <c r="R50" s="62" t="s">
        <v>65</v>
      </c>
      <c r="S50" s="63"/>
      <c r="T50" s="64"/>
      <c r="U50" s="62" t="s">
        <v>66</v>
      </c>
      <c r="V50" s="64"/>
      <c r="W50" s="36" t="s">
        <v>11</v>
      </c>
      <c r="X50" s="36"/>
      <c r="Y50" s="211"/>
      <c r="Z50" s="213" t="s">
        <v>12</v>
      </c>
      <c r="AA50" s="214"/>
      <c r="AB50" s="214"/>
      <c r="AC50" s="214"/>
      <c r="AD50" s="215"/>
      <c r="AE50" s="213" t="s">
        <v>13</v>
      </c>
      <c r="AF50" s="214"/>
      <c r="AG50" s="215"/>
      <c r="AH50" s="213" t="s">
        <v>14</v>
      </c>
      <c r="AI50" s="214"/>
      <c r="AJ50" s="214"/>
      <c r="AK50" s="214"/>
      <c r="AL50" s="214"/>
      <c r="AM50" s="214"/>
      <c r="AN50" s="215"/>
      <c r="AO50" s="1"/>
      <c r="AQ50" s="186">
        <v>0.1</v>
      </c>
      <c r="AR50" s="187"/>
      <c r="AS50" s="187"/>
      <c r="AT50" s="187"/>
      <c r="AU50" s="187"/>
      <c r="AV50" s="187"/>
      <c r="AZ50" s="384"/>
      <c r="BA50" s="384"/>
      <c r="BB50" s="384"/>
      <c r="BC50" s="384"/>
      <c r="BD50" s="384"/>
      <c r="BE50" s="384"/>
      <c r="BF50" s="384"/>
      <c r="BG50" s="384"/>
      <c r="BH50" s="384"/>
      <c r="BI50" s="384"/>
      <c r="BJ50" s="384"/>
      <c r="BK50" s="384"/>
      <c r="BL50" s="384"/>
      <c r="BM50" s="384"/>
      <c r="BN50" s="384"/>
      <c r="BO50" s="384"/>
      <c r="BP50" s="384"/>
      <c r="BQ50" s="384"/>
      <c r="BR50" s="384"/>
      <c r="BS50" s="384"/>
      <c r="BT50" s="384"/>
      <c r="BU50" s="384"/>
      <c r="BV50" s="384"/>
      <c r="BW50" s="384"/>
      <c r="BX50" s="384"/>
      <c r="BY50" s="384"/>
      <c r="BZ50" s="384"/>
      <c r="CA50" s="384"/>
    </row>
    <row r="51" spans="1:79" ht="8.1" customHeight="1" x14ac:dyDescent="0.4">
      <c r="A51" s="1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65"/>
      <c r="O51" s="66"/>
      <c r="P51" s="66"/>
      <c r="Q51" s="67"/>
      <c r="R51" s="65"/>
      <c r="S51" s="66"/>
      <c r="T51" s="67"/>
      <c r="U51" s="65"/>
      <c r="V51" s="67"/>
      <c r="W51" s="38"/>
      <c r="X51" s="38"/>
      <c r="Y51" s="212"/>
      <c r="Z51" s="216"/>
      <c r="AA51" s="217"/>
      <c r="AB51" s="217"/>
      <c r="AC51" s="217"/>
      <c r="AD51" s="218"/>
      <c r="AE51" s="216"/>
      <c r="AF51" s="217"/>
      <c r="AG51" s="218"/>
      <c r="AH51" s="216"/>
      <c r="AI51" s="217"/>
      <c r="AJ51" s="217"/>
      <c r="AK51" s="217"/>
      <c r="AL51" s="217"/>
      <c r="AM51" s="217"/>
      <c r="AN51" s="218"/>
      <c r="AO51" s="1"/>
      <c r="AQ51" s="187"/>
      <c r="AR51" s="187"/>
      <c r="AS51" s="187"/>
      <c r="AT51" s="187"/>
      <c r="AU51" s="187"/>
      <c r="AV51" s="187"/>
      <c r="AX51" s="382" t="s">
        <v>98</v>
      </c>
      <c r="AY51" s="382"/>
      <c r="AZ51" s="383" t="s">
        <v>97</v>
      </c>
      <c r="BA51" s="383"/>
      <c r="BB51" s="383"/>
      <c r="BC51" s="383"/>
      <c r="BD51" s="383"/>
      <c r="BE51" s="383"/>
      <c r="BF51" s="383"/>
      <c r="BG51" s="383"/>
      <c r="BH51" s="383"/>
      <c r="BI51" s="383"/>
      <c r="BJ51" s="383"/>
      <c r="BK51" s="383"/>
      <c r="BL51" s="383"/>
      <c r="BM51" s="383"/>
      <c r="BN51" s="383"/>
      <c r="BO51" s="383"/>
      <c r="BP51" s="383"/>
      <c r="BQ51" s="383"/>
      <c r="BR51" s="383"/>
      <c r="BS51" s="383"/>
      <c r="BT51" s="383"/>
      <c r="BU51" s="383"/>
      <c r="BV51" s="383"/>
      <c r="BW51" s="383"/>
      <c r="BX51" s="383"/>
      <c r="BY51" s="383"/>
      <c r="BZ51" s="383"/>
      <c r="CA51" s="383"/>
    </row>
    <row r="52" spans="1:79" ht="8.1" customHeight="1" thickBot="1" x14ac:dyDescent="0.45">
      <c r="A52" s="1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68"/>
      <c r="O52" s="69"/>
      <c r="P52" s="69"/>
      <c r="Q52" s="70"/>
      <c r="R52" s="68"/>
      <c r="S52" s="69"/>
      <c r="T52" s="70"/>
      <c r="U52" s="68"/>
      <c r="V52" s="70"/>
      <c r="W52" s="38"/>
      <c r="X52" s="38"/>
      <c r="Y52" s="212"/>
      <c r="Z52" s="171"/>
      <c r="AA52" s="219"/>
      <c r="AB52" s="219"/>
      <c r="AC52" s="219"/>
      <c r="AD52" s="220"/>
      <c r="AE52" s="171"/>
      <c r="AF52" s="219"/>
      <c r="AG52" s="220"/>
      <c r="AH52" s="221"/>
      <c r="AI52" s="222"/>
      <c r="AJ52" s="222"/>
      <c r="AK52" s="222"/>
      <c r="AL52" s="222"/>
      <c r="AM52" s="222"/>
      <c r="AN52" s="223"/>
      <c r="AO52" s="1"/>
      <c r="AQ52" s="187"/>
      <c r="AR52" s="187"/>
      <c r="AS52" s="187"/>
      <c r="AT52" s="187"/>
      <c r="AU52" s="187"/>
      <c r="AV52" s="187"/>
      <c r="AX52" s="382"/>
      <c r="AY52" s="382"/>
      <c r="AZ52" s="383"/>
      <c r="BA52" s="383"/>
      <c r="BB52" s="383"/>
      <c r="BC52" s="383"/>
      <c r="BD52" s="383"/>
      <c r="BE52" s="383"/>
      <c r="BF52" s="383"/>
      <c r="BG52" s="383"/>
      <c r="BH52" s="383"/>
      <c r="BI52" s="383"/>
      <c r="BJ52" s="383"/>
      <c r="BK52" s="383"/>
      <c r="BL52" s="383"/>
      <c r="BM52" s="383"/>
      <c r="BN52" s="383"/>
      <c r="BO52" s="383"/>
      <c r="BP52" s="383"/>
      <c r="BQ52" s="383"/>
      <c r="BR52" s="383"/>
      <c r="BS52" s="383"/>
      <c r="BT52" s="383"/>
      <c r="BU52" s="383"/>
      <c r="BV52" s="383"/>
      <c r="BW52" s="383"/>
      <c r="BX52" s="383"/>
      <c r="BY52" s="383"/>
      <c r="BZ52" s="383"/>
      <c r="CA52" s="383"/>
    </row>
    <row r="53" spans="1:79" ht="8.1" customHeight="1" x14ac:dyDescent="0.4">
      <c r="A53" s="1"/>
      <c r="B53" s="454"/>
      <c r="C53" s="455"/>
      <c r="D53" s="455"/>
      <c r="E53" s="455"/>
      <c r="F53" s="455"/>
      <c r="G53" s="455"/>
      <c r="H53" s="455"/>
      <c r="I53" s="455"/>
      <c r="J53" s="455"/>
      <c r="K53" s="455"/>
      <c r="L53" s="455"/>
      <c r="M53" s="456"/>
      <c r="N53" s="398"/>
      <c r="O53" s="399"/>
      <c r="P53" s="399"/>
      <c r="Q53" s="429"/>
      <c r="R53" s="402"/>
      <c r="S53" s="399"/>
      <c r="T53" s="429"/>
      <c r="U53" s="402"/>
      <c r="V53" s="403"/>
      <c r="W53" s="499"/>
      <c r="X53" s="500"/>
      <c r="Y53" s="501"/>
      <c r="Z53" s="445"/>
      <c r="AA53" s="446"/>
      <c r="AB53" s="446"/>
      <c r="AC53" s="446"/>
      <c r="AD53" s="447"/>
      <c r="AE53" s="448"/>
      <c r="AF53" s="449"/>
      <c r="AG53" s="450"/>
      <c r="AH53" s="389" t="str">
        <f t="shared" ref="AH53" si="0">IF(W53&lt;&gt;"",W53*Z53,"")</f>
        <v/>
      </c>
      <c r="AI53" s="390"/>
      <c r="AJ53" s="390"/>
      <c r="AK53" s="390"/>
      <c r="AL53" s="390"/>
      <c r="AM53" s="390"/>
      <c r="AN53" s="391"/>
      <c r="AO53" s="1"/>
      <c r="AQ53" s="388">
        <f>IF(AE53=10%,AH53,0)</f>
        <v>0</v>
      </c>
      <c r="AR53" s="388"/>
      <c r="AS53" s="388"/>
      <c r="AT53" s="388"/>
      <c r="AU53" s="388"/>
      <c r="AV53" s="388"/>
      <c r="AX53" s="382"/>
      <c r="AY53" s="382"/>
      <c r="AZ53" s="383" t="s">
        <v>105</v>
      </c>
      <c r="BA53" s="383"/>
      <c r="BB53" s="383"/>
      <c r="BC53" s="383"/>
      <c r="BD53" s="383"/>
      <c r="BE53" s="383"/>
      <c r="BF53" s="383"/>
      <c r="BG53" s="383"/>
      <c r="BH53" s="383"/>
      <c r="BI53" s="383"/>
      <c r="BJ53" s="383"/>
      <c r="BK53" s="383"/>
      <c r="BL53" s="383"/>
      <c r="BM53" s="383"/>
      <c r="BN53" s="383"/>
      <c r="BO53" s="383"/>
      <c r="BP53" s="383"/>
      <c r="BQ53" s="383"/>
      <c r="BR53" s="383"/>
      <c r="BS53" s="383"/>
      <c r="BT53" s="383"/>
      <c r="BU53" s="383"/>
      <c r="BV53" s="383"/>
      <c r="BW53" s="383"/>
      <c r="BX53" s="383"/>
      <c r="BY53" s="383"/>
      <c r="BZ53" s="383"/>
      <c r="CA53" s="383"/>
    </row>
    <row r="54" spans="1:79" ht="8.1" customHeight="1" x14ac:dyDescent="0.4">
      <c r="A54" s="1"/>
      <c r="B54" s="423"/>
      <c r="C54" s="424"/>
      <c r="D54" s="424"/>
      <c r="E54" s="424"/>
      <c r="F54" s="424"/>
      <c r="G54" s="424"/>
      <c r="H54" s="424"/>
      <c r="I54" s="424"/>
      <c r="J54" s="424"/>
      <c r="K54" s="424"/>
      <c r="L54" s="424"/>
      <c r="M54" s="425"/>
      <c r="N54" s="398"/>
      <c r="O54" s="399"/>
      <c r="P54" s="399"/>
      <c r="Q54" s="429"/>
      <c r="R54" s="402"/>
      <c r="S54" s="399"/>
      <c r="T54" s="429"/>
      <c r="U54" s="402"/>
      <c r="V54" s="403"/>
      <c r="W54" s="484"/>
      <c r="X54" s="485"/>
      <c r="Y54" s="486"/>
      <c r="Z54" s="385"/>
      <c r="AA54" s="386"/>
      <c r="AB54" s="386"/>
      <c r="AC54" s="386"/>
      <c r="AD54" s="387"/>
      <c r="AE54" s="398"/>
      <c r="AF54" s="399"/>
      <c r="AG54" s="400"/>
      <c r="AH54" s="385"/>
      <c r="AI54" s="386"/>
      <c r="AJ54" s="386"/>
      <c r="AK54" s="386"/>
      <c r="AL54" s="386"/>
      <c r="AM54" s="386"/>
      <c r="AN54" s="387"/>
      <c r="AO54" s="1"/>
      <c r="AQ54" s="388"/>
      <c r="AR54" s="388"/>
      <c r="AS54" s="388"/>
      <c r="AT54" s="388"/>
      <c r="AU54" s="388"/>
      <c r="AV54" s="388"/>
      <c r="AX54" s="382"/>
      <c r="AY54" s="382"/>
      <c r="AZ54" s="383"/>
      <c r="BA54" s="383"/>
      <c r="BB54" s="383"/>
      <c r="BC54" s="383"/>
      <c r="BD54" s="383"/>
      <c r="BE54" s="383"/>
      <c r="BF54" s="383"/>
      <c r="BG54" s="383"/>
      <c r="BH54" s="383"/>
      <c r="BI54" s="383"/>
      <c r="BJ54" s="383"/>
      <c r="BK54" s="383"/>
      <c r="BL54" s="383"/>
      <c r="BM54" s="383"/>
      <c r="BN54" s="383"/>
      <c r="BO54" s="383"/>
      <c r="BP54" s="383"/>
      <c r="BQ54" s="383"/>
      <c r="BR54" s="383"/>
      <c r="BS54" s="383"/>
      <c r="BT54" s="383"/>
      <c r="BU54" s="383"/>
      <c r="BV54" s="383"/>
      <c r="BW54" s="383"/>
      <c r="BX54" s="383"/>
      <c r="BY54" s="383"/>
      <c r="BZ54" s="383"/>
      <c r="CA54" s="383"/>
    </row>
    <row r="55" spans="1:79" ht="8.1" customHeight="1" x14ac:dyDescent="0.4">
      <c r="A55" s="1"/>
      <c r="B55" s="439"/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1"/>
      <c r="N55" s="398"/>
      <c r="O55" s="399"/>
      <c r="P55" s="399"/>
      <c r="Q55" s="429"/>
      <c r="R55" s="402"/>
      <c r="S55" s="399"/>
      <c r="T55" s="429"/>
      <c r="U55" s="402"/>
      <c r="V55" s="403"/>
      <c r="W55" s="484"/>
      <c r="X55" s="485"/>
      <c r="Y55" s="486"/>
      <c r="Z55" s="385"/>
      <c r="AA55" s="386"/>
      <c r="AB55" s="386"/>
      <c r="AC55" s="386"/>
      <c r="AD55" s="387"/>
      <c r="AE55" s="398"/>
      <c r="AF55" s="399"/>
      <c r="AG55" s="400"/>
      <c r="AH55" s="385"/>
      <c r="AI55" s="386"/>
      <c r="AJ55" s="386"/>
      <c r="AK55" s="386"/>
      <c r="AL55" s="386"/>
      <c r="AM55" s="386"/>
      <c r="AN55" s="387"/>
      <c r="AO55" s="1"/>
      <c r="AQ55" s="388"/>
      <c r="AR55" s="388"/>
      <c r="AS55" s="388"/>
      <c r="AT55" s="388"/>
      <c r="AU55" s="388"/>
      <c r="AV55" s="388"/>
      <c r="AX55" s="382" t="s">
        <v>100</v>
      </c>
      <c r="AY55" s="382"/>
      <c r="AZ55" s="383" t="s">
        <v>99</v>
      </c>
      <c r="BA55" s="383"/>
      <c r="BB55" s="383"/>
      <c r="BC55" s="383"/>
      <c r="BD55" s="383"/>
      <c r="BE55" s="383"/>
      <c r="BF55" s="383"/>
      <c r="BG55" s="383"/>
      <c r="BH55" s="383"/>
      <c r="BI55" s="383"/>
      <c r="BJ55" s="383"/>
      <c r="BK55" s="383"/>
      <c r="BL55" s="383"/>
      <c r="BM55" s="383"/>
      <c r="BN55" s="383"/>
      <c r="BO55" s="383"/>
      <c r="BP55" s="383"/>
      <c r="BQ55" s="383"/>
      <c r="BR55" s="383"/>
      <c r="BS55" s="383"/>
      <c r="BT55" s="383"/>
      <c r="BU55" s="383"/>
      <c r="BV55" s="383"/>
      <c r="BW55" s="383"/>
      <c r="BX55" s="383"/>
      <c r="BY55" s="383"/>
      <c r="BZ55" s="383"/>
      <c r="CA55" s="383"/>
    </row>
    <row r="56" spans="1:79" ht="8.1" customHeight="1" x14ac:dyDescent="0.4">
      <c r="A56" s="1"/>
      <c r="B56" s="420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2"/>
      <c r="N56" s="398"/>
      <c r="O56" s="399"/>
      <c r="P56" s="399"/>
      <c r="Q56" s="429"/>
      <c r="R56" s="402"/>
      <c r="S56" s="399"/>
      <c r="T56" s="429"/>
      <c r="U56" s="402"/>
      <c r="V56" s="403"/>
      <c r="W56" s="484"/>
      <c r="X56" s="485"/>
      <c r="Y56" s="486"/>
      <c r="Z56" s="385"/>
      <c r="AA56" s="386"/>
      <c r="AB56" s="386"/>
      <c r="AC56" s="386"/>
      <c r="AD56" s="387"/>
      <c r="AE56" s="401"/>
      <c r="AF56" s="396"/>
      <c r="AG56" s="397"/>
      <c r="AH56" s="389" t="str">
        <f t="shared" ref="AH56" si="1">IF(W56&lt;&gt;"",W56*Z56,"")</f>
        <v/>
      </c>
      <c r="AI56" s="390"/>
      <c r="AJ56" s="390"/>
      <c r="AK56" s="390"/>
      <c r="AL56" s="390"/>
      <c r="AM56" s="390"/>
      <c r="AN56" s="391"/>
      <c r="AO56" s="1"/>
      <c r="AQ56" s="388">
        <f>IF(AE56=10%,AH56,0)</f>
        <v>0</v>
      </c>
      <c r="AR56" s="388"/>
      <c r="AS56" s="388"/>
      <c r="AT56" s="388"/>
      <c r="AU56" s="388"/>
      <c r="AV56" s="388"/>
      <c r="AX56" s="382"/>
      <c r="AY56" s="382"/>
      <c r="AZ56" s="383"/>
      <c r="BA56" s="383"/>
      <c r="BB56" s="383"/>
      <c r="BC56" s="383"/>
      <c r="BD56" s="383"/>
      <c r="BE56" s="383"/>
      <c r="BF56" s="383"/>
      <c r="BG56" s="383"/>
      <c r="BH56" s="383"/>
      <c r="BI56" s="383"/>
      <c r="BJ56" s="383"/>
      <c r="BK56" s="383"/>
      <c r="BL56" s="383"/>
      <c r="BM56" s="383"/>
      <c r="BN56" s="383"/>
      <c r="BO56" s="383"/>
      <c r="BP56" s="383"/>
      <c r="BQ56" s="383"/>
      <c r="BR56" s="383"/>
      <c r="BS56" s="383"/>
      <c r="BT56" s="383"/>
      <c r="BU56" s="383"/>
      <c r="BV56" s="383"/>
      <c r="BW56" s="383"/>
      <c r="BX56" s="383"/>
      <c r="BY56" s="383"/>
      <c r="BZ56" s="383"/>
      <c r="CA56" s="383"/>
    </row>
    <row r="57" spans="1:79" ht="8.1" customHeight="1" x14ac:dyDescent="0.4">
      <c r="A57" s="1"/>
      <c r="B57" s="423"/>
      <c r="C57" s="424"/>
      <c r="D57" s="424"/>
      <c r="E57" s="424"/>
      <c r="F57" s="424"/>
      <c r="G57" s="424"/>
      <c r="H57" s="424"/>
      <c r="I57" s="424"/>
      <c r="J57" s="424"/>
      <c r="K57" s="424"/>
      <c r="L57" s="424"/>
      <c r="M57" s="425"/>
      <c r="N57" s="398"/>
      <c r="O57" s="399"/>
      <c r="P57" s="399"/>
      <c r="Q57" s="429"/>
      <c r="R57" s="402"/>
      <c r="S57" s="399"/>
      <c r="T57" s="429"/>
      <c r="U57" s="402"/>
      <c r="V57" s="403"/>
      <c r="W57" s="484"/>
      <c r="X57" s="485"/>
      <c r="Y57" s="486"/>
      <c r="Z57" s="385"/>
      <c r="AA57" s="386"/>
      <c r="AB57" s="386"/>
      <c r="AC57" s="386"/>
      <c r="AD57" s="387"/>
      <c r="AE57" s="398"/>
      <c r="AF57" s="399"/>
      <c r="AG57" s="400"/>
      <c r="AH57" s="385"/>
      <c r="AI57" s="386"/>
      <c r="AJ57" s="386"/>
      <c r="AK57" s="386"/>
      <c r="AL57" s="386"/>
      <c r="AM57" s="386"/>
      <c r="AN57" s="387"/>
      <c r="AO57" s="1"/>
      <c r="AQ57" s="388"/>
      <c r="AR57" s="388"/>
      <c r="AS57" s="388"/>
      <c r="AT57" s="388"/>
      <c r="AU57" s="388"/>
      <c r="AV57" s="388"/>
      <c r="AX57" s="382" t="s">
        <v>101</v>
      </c>
      <c r="AY57" s="382"/>
      <c r="AZ57" s="383" t="s">
        <v>108</v>
      </c>
      <c r="BA57" s="383"/>
      <c r="BB57" s="383"/>
      <c r="BC57" s="383"/>
      <c r="BD57" s="383"/>
      <c r="BE57" s="383"/>
      <c r="BF57" s="383"/>
      <c r="BG57" s="383"/>
      <c r="BH57" s="383"/>
      <c r="BI57" s="383"/>
      <c r="BJ57" s="383"/>
      <c r="BK57" s="383"/>
      <c r="BL57" s="383"/>
      <c r="BM57" s="383"/>
      <c r="BN57" s="383"/>
      <c r="BO57" s="383"/>
      <c r="BP57" s="383"/>
      <c r="BQ57" s="383"/>
      <c r="BR57" s="383"/>
      <c r="BS57" s="383"/>
      <c r="BT57" s="383"/>
      <c r="BU57" s="383"/>
      <c r="BV57" s="383"/>
      <c r="BW57" s="383"/>
      <c r="BX57" s="383"/>
      <c r="BY57" s="383"/>
      <c r="BZ57" s="383"/>
      <c r="CA57" s="383"/>
    </row>
    <row r="58" spans="1:79" ht="8.1" customHeight="1" x14ac:dyDescent="0.4">
      <c r="A58" s="1"/>
      <c r="B58" s="439"/>
      <c r="C58" s="440"/>
      <c r="D58" s="440"/>
      <c r="E58" s="440"/>
      <c r="F58" s="440"/>
      <c r="G58" s="440"/>
      <c r="H58" s="440"/>
      <c r="I58" s="440"/>
      <c r="J58" s="440"/>
      <c r="K58" s="440"/>
      <c r="L58" s="440"/>
      <c r="M58" s="441"/>
      <c r="N58" s="398"/>
      <c r="O58" s="399"/>
      <c r="P58" s="399"/>
      <c r="Q58" s="429"/>
      <c r="R58" s="402"/>
      <c r="S58" s="399"/>
      <c r="T58" s="429"/>
      <c r="U58" s="402"/>
      <c r="V58" s="403"/>
      <c r="W58" s="484"/>
      <c r="X58" s="485"/>
      <c r="Y58" s="486"/>
      <c r="Z58" s="385"/>
      <c r="AA58" s="386"/>
      <c r="AB58" s="386"/>
      <c r="AC58" s="386"/>
      <c r="AD58" s="387"/>
      <c r="AE58" s="398"/>
      <c r="AF58" s="399"/>
      <c r="AG58" s="400"/>
      <c r="AH58" s="385"/>
      <c r="AI58" s="386"/>
      <c r="AJ58" s="386"/>
      <c r="AK58" s="386"/>
      <c r="AL58" s="386"/>
      <c r="AM58" s="386"/>
      <c r="AN58" s="387"/>
      <c r="AO58" s="1"/>
      <c r="AQ58" s="388"/>
      <c r="AR58" s="388"/>
      <c r="AS58" s="388"/>
      <c r="AT58" s="388"/>
      <c r="AU58" s="388"/>
      <c r="AV58" s="388"/>
      <c r="AX58" s="382"/>
      <c r="AY58" s="382"/>
      <c r="AZ58" s="383"/>
      <c r="BA58" s="383"/>
      <c r="BB58" s="383"/>
      <c r="BC58" s="383"/>
      <c r="BD58" s="383"/>
      <c r="BE58" s="383"/>
      <c r="BF58" s="383"/>
      <c r="BG58" s="383"/>
      <c r="BH58" s="383"/>
      <c r="BI58" s="383"/>
      <c r="BJ58" s="383"/>
      <c r="BK58" s="383"/>
      <c r="BL58" s="383"/>
      <c r="BM58" s="383"/>
      <c r="BN58" s="383"/>
      <c r="BO58" s="383"/>
      <c r="BP58" s="383"/>
      <c r="BQ58" s="383"/>
      <c r="BR58" s="383"/>
      <c r="BS58" s="383"/>
      <c r="BT58" s="383"/>
      <c r="BU58" s="383"/>
      <c r="BV58" s="383"/>
      <c r="BW58" s="383"/>
      <c r="BX58" s="383"/>
      <c r="BY58" s="383"/>
      <c r="BZ58" s="383"/>
      <c r="CA58" s="383"/>
    </row>
    <row r="59" spans="1:79" ht="8.1" customHeight="1" x14ac:dyDescent="0.4">
      <c r="A59" s="1"/>
      <c r="B59" s="420"/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2"/>
      <c r="N59" s="398"/>
      <c r="O59" s="399"/>
      <c r="P59" s="399"/>
      <c r="Q59" s="429"/>
      <c r="R59" s="402"/>
      <c r="S59" s="399"/>
      <c r="T59" s="429"/>
      <c r="U59" s="402"/>
      <c r="V59" s="403"/>
      <c r="W59" s="484"/>
      <c r="X59" s="485"/>
      <c r="Y59" s="486"/>
      <c r="Z59" s="385"/>
      <c r="AA59" s="386"/>
      <c r="AB59" s="386"/>
      <c r="AC59" s="386"/>
      <c r="AD59" s="387"/>
      <c r="AE59" s="401"/>
      <c r="AF59" s="396"/>
      <c r="AG59" s="397"/>
      <c r="AH59" s="389" t="str">
        <f t="shared" ref="AH59" si="2">IF(W59&lt;&gt;"",W59*Z59,"")</f>
        <v/>
      </c>
      <c r="AI59" s="390"/>
      <c r="AJ59" s="390"/>
      <c r="AK59" s="390"/>
      <c r="AL59" s="390"/>
      <c r="AM59" s="390"/>
      <c r="AN59" s="391"/>
      <c r="AO59" s="1"/>
      <c r="AQ59" s="388">
        <f>IF(AE59=10%,AH59,0)</f>
        <v>0</v>
      </c>
      <c r="AR59" s="388"/>
      <c r="AS59" s="388"/>
      <c r="AT59" s="388"/>
      <c r="AU59" s="388"/>
      <c r="AV59" s="388"/>
      <c r="AX59" s="382" t="s">
        <v>103</v>
      </c>
      <c r="AY59" s="382"/>
      <c r="AZ59" s="383" t="s">
        <v>102</v>
      </c>
      <c r="BA59" s="383"/>
      <c r="BB59" s="383"/>
      <c r="BC59" s="383"/>
      <c r="BD59" s="383"/>
      <c r="BE59" s="383"/>
      <c r="BF59" s="383"/>
      <c r="BG59" s="383"/>
      <c r="BH59" s="383"/>
      <c r="BI59" s="383"/>
      <c r="BJ59" s="383"/>
      <c r="BK59" s="383"/>
      <c r="BL59" s="383"/>
      <c r="BM59" s="383"/>
      <c r="BN59" s="383"/>
      <c r="BO59" s="383"/>
      <c r="BP59" s="383"/>
      <c r="BQ59" s="383"/>
      <c r="BR59" s="383"/>
      <c r="BS59" s="383"/>
      <c r="BT59" s="383"/>
      <c r="BU59" s="383"/>
      <c r="BV59" s="383"/>
      <c r="BW59" s="383"/>
      <c r="BX59" s="383"/>
      <c r="BY59" s="383"/>
      <c r="BZ59" s="383"/>
      <c r="CA59" s="383"/>
    </row>
    <row r="60" spans="1:79" ht="8.1" customHeight="1" x14ac:dyDescent="0.4">
      <c r="A60" s="1"/>
      <c r="B60" s="423"/>
      <c r="C60" s="424"/>
      <c r="D60" s="424"/>
      <c r="E60" s="424"/>
      <c r="F60" s="424"/>
      <c r="G60" s="424"/>
      <c r="H60" s="424"/>
      <c r="I60" s="424"/>
      <c r="J60" s="424"/>
      <c r="K60" s="424"/>
      <c r="L60" s="424"/>
      <c r="M60" s="425"/>
      <c r="N60" s="398"/>
      <c r="O60" s="399"/>
      <c r="P60" s="399"/>
      <c r="Q60" s="429"/>
      <c r="R60" s="402"/>
      <c r="S60" s="399"/>
      <c r="T60" s="429"/>
      <c r="U60" s="402"/>
      <c r="V60" s="403"/>
      <c r="W60" s="484"/>
      <c r="X60" s="485"/>
      <c r="Y60" s="486"/>
      <c r="Z60" s="385"/>
      <c r="AA60" s="386"/>
      <c r="AB60" s="386"/>
      <c r="AC60" s="386"/>
      <c r="AD60" s="387"/>
      <c r="AE60" s="398"/>
      <c r="AF60" s="399"/>
      <c r="AG60" s="400"/>
      <c r="AH60" s="385"/>
      <c r="AI60" s="386"/>
      <c r="AJ60" s="386"/>
      <c r="AK60" s="386"/>
      <c r="AL60" s="386"/>
      <c r="AM60" s="386"/>
      <c r="AN60" s="387"/>
      <c r="AO60" s="1"/>
      <c r="AQ60" s="388"/>
      <c r="AR60" s="388"/>
      <c r="AS60" s="388"/>
      <c r="AT60" s="388"/>
      <c r="AU60" s="388"/>
      <c r="AV60" s="388"/>
      <c r="AX60" s="382"/>
      <c r="AY60" s="382"/>
      <c r="AZ60" s="383"/>
      <c r="BA60" s="383"/>
      <c r="BB60" s="383"/>
      <c r="BC60" s="383"/>
      <c r="BD60" s="383"/>
      <c r="BE60" s="383"/>
      <c r="BF60" s="383"/>
      <c r="BG60" s="383"/>
      <c r="BH60" s="383"/>
      <c r="BI60" s="383"/>
      <c r="BJ60" s="383"/>
      <c r="BK60" s="383"/>
      <c r="BL60" s="383"/>
      <c r="BM60" s="383"/>
      <c r="BN60" s="383"/>
      <c r="BO60" s="383"/>
      <c r="BP60" s="383"/>
      <c r="BQ60" s="383"/>
      <c r="BR60" s="383"/>
      <c r="BS60" s="383"/>
      <c r="BT60" s="383"/>
      <c r="BU60" s="383"/>
      <c r="BV60" s="383"/>
      <c r="BW60" s="383"/>
      <c r="BX60" s="383"/>
      <c r="BY60" s="383"/>
      <c r="BZ60" s="383"/>
      <c r="CA60" s="383"/>
    </row>
    <row r="61" spans="1:79" ht="8.1" customHeight="1" x14ac:dyDescent="0.4">
      <c r="A61" s="1"/>
      <c r="B61" s="439"/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1"/>
      <c r="N61" s="398"/>
      <c r="O61" s="399"/>
      <c r="P61" s="399"/>
      <c r="Q61" s="429"/>
      <c r="R61" s="402"/>
      <c r="S61" s="399"/>
      <c r="T61" s="429"/>
      <c r="U61" s="402"/>
      <c r="V61" s="403"/>
      <c r="W61" s="484"/>
      <c r="X61" s="485"/>
      <c r="Y61" s="486"/>
      <c r="Z61" s="385"/>
      <c r="AA61" s="386"/>
      <c r="AB61" s="386"/>
      <c r="AC61" s="386"/>
      <c r="AD61" s="387"/>
      <c r="AE61" s="398"/>
      <c r="AF61" s="399"/>
      <c r="AG61" s="400"/>
      <c r="AH61" s="385"/>
      <c r="AI61" s="386"/>
      <c r="AJ61" s="386"/>
      <c r="AK61" s="386"/>
      <c r="AL61" s="386"/>
      <c r="AM61" s="386"/>
      <c r="AN61" s="387"/>
      <c r="AO61" s="1"/>
      <c r="AQ61" s="388"/>
      <c r="AR61" s="388"/>
      <c r="AS61" s="388"/>
      <c r="AT61" s="388"/>
      <c r="AU61" s="388"/>
      <c r="AV61" s="388"/>
      <c r="AX61" s="382" t="s">
        <v>111</v>
      </c>
      <c r="AY61" s="382"/>
      <c r="AZ61" s="383" t="s">
        <v>104</v>
      </c>
      <c r="BA61" s="383"/>
      <c r="BB61" s="383"/>
      <c r="BC61" s="383"/>
      <c r="BD61" s="383"/>
      <c r="BE61" s="383"/>
      <c r="BF61" s="383"/>
      <c r="BG61" s="383"/>
      <c r="BH61" s="383"/>
      <c r="BI61" s="383"/>
      <c r="BJ61" s="383"/>
      <c r="BK61" s="383"/>
      <c r="BL61" s="383"/>
      <c r="BM61" s="383"/>
      <c r="BN61" s="383"/>
      <c r="BO61" s="383"/>
      <c r="BP61" s="383"/>
      <c r="BQ61" s="383"/>
      <c r="BR61" s="383"/>
      <c r="BS61" s="383"/>
      <c r="BT61" s="383"/>
      <c r="BU61" s="383"/>
      <c r="BV61" s="383"/>
      <c r="BW61" s="383"/>
      <c r="BX61" s="383"/>
      <c r="BY61" s="383"/>
      <c r="BZ61" s="383"/>
      <c r="CA61" s="383"/>
    </row>
    <row r="62" spans="1:79" ht="8.1" customHeight="1" x14ac:dyDescent="0.4">
      <c r="A62" s="1"/>
      <c r="B62" s="420"/>
      <c r="C62" s="421"/>
      <c r="D62" s="421"/>
      <c r="E62" s="421"/>
      <c r="F62" s="421"/>
      <c r="G62" s="421"/>
      <c r="H62" s="421"/>
      <c r="I62" s="421"/>
      <c r="J62" s="421"/>
      <c r="K62" s="421"/>
      <c r="L62" s="421"/>
      <c r="M62" s="422"/>
      <c r="N62" s="398"/>
      <c r="O62" s="399"/>
      <c r="P62" s="399"/>
      <c r="Q62" s="429"/>
      <c r="R62" s="402"/>
      <c r="S62" s="399"/>
      <c r="T62" s="429"/>
      <c r="U62" s="402"/>
      <c r="V62" s="403"/>
      <c r="W62" s="484"/>
      <c r="X62" s="485"/>
      <c r="Y62" s="486"/>
      <c r="Z62" s="385"/>
      <c r="AA62" s="386"/>
      <c r="AB62" s="386"/>
      <c r="AC62" s="386"/>
      <c r="AD62" s="387"/>
      <c r="AE62" s="401"/>
      <c r="AF62" s="396"/>
      <c r="AG62" s="397"/>
      <c r="AH62" s="389" t="str">
        <f t="shared" ref="AH62" si="3">IF(W62&lt;&gt;"",W62*Z62,"")</f>
        <v/>
      </c>
      <c r="AI62" s="390"/>
      <c r="AJ62" s="390"/>
      <c r="AK62" s="390"/>
      <c r="AL62" s="390"/>
      <c r="AM62" s="390"/>
      <c r="AN62" s="391"/>
      <c r="AO62" s="1"/>
      <c r="AQ62" s="388">
        <f>IF(AE62=10%,AH62,0)</f>
        <v>0</v>
      </c>
      <c r="AR62" s="388"/>
      <c r="AS62" s="388"/>
      <c r="AT62" s="388"/>
      <c r="AU62" s="388"/>
      <c r="AV62" s="388"/>
      <c r="AX62" s="382"/>
      <c r="AY62" s="382"/>
      <c r="AZ62" s="383"/>
      <c r="BA62" s="383"/>
      <c r="BB62" s="383"/>
      <c r="BC62" s="383"/>
      <c r="BD62" s="383"/>
      <c r="BE62" s="383"/>
      <c r="BF62" s="383"/>
      <c r="BG62" s="383"/>
      <c r="BH62" s="383"/>
      <c r="BI62" s="383"/>
      <c r="BJ62" s="383"/>
      <c r="BK62" s="383"/>
      <c r="BL62" s="383"/>
      <c r="BM62" s="383"/>
      <c r="BN62" s="383"/>
      <c r="BO62" s="383"/>
      <c r="BP62" s="383"/>
      <c r="BQ62" s="383"/>
      <c r="BR62" s="383"/>
      <c r="BS62" s="383"/>
      <c r="BT62" s="383"/>
      <c r="BU62" s="383"/>
      <c r="BV62" s="383"/>
      <c r="BW62" s="383"/>
      <c r="BX62" s="383"/>
      <c r="BY62" s="383"/>
      <c r="BZ62" s="383"/>
      <c r="CA62" s="383"/>
    </row>
    <row r="63" spans="1:79" ht="8.1" customHeight="1" x14ac:dyDescent="0.4">
      <c r="A63" s="1"/>
      <c r="B63" s="423"/>
      <c r="C63" s="424"/>
      <c r="D63" s="424"/>
      <c r="E63" s="424"/>
      <c r="F63" s="424"/>
      <c r="G63" s="424"/>
      <c r="H63" s="424"/>
      <c r="I63" s="424"/>
      <c r="J63" s="424"/>
      <c r="K63" s="424"/>
      <c r="L63" s="424"/>
      <c r="M63" s="425"/>
      <c r="N63" s="398"/>
      <c r="O63" s="399"/>
      <c r="P63" s="399"/>
      <c r="Q63" s="429"/>
      <c r="R63" s="402"/>
      <c r="S63" s="399"/>
      <c r="T63" s="429"/>
      <c r="U63" s="402"/>
      <c r="V63" s="403"/>
      <c r="W63" s="484"/>
      <c r="X63" s="485"/>
      <c r="Y63" s="486"/>
      <c r="Z63" s="385"/>
      <c r="AA63" s="386"/>
      <c r="AB63" s="386"/>
      <c r="AC63" s="386"/>
      <c r="AD63" s="387"/>
      <c r="AE63" s="398"/>
      <c r="AF63" s="399"/>
      <c r="AG63" s="400"/>
      <c r="AH63" s="385"/>
      <c r="AI63" s="386"/>
      <c r="AJ63" s="386"/>
      <c r="AK63" s="386"/>
      <c r="AL63" s="386"/>
      <c r="AM63" s="386"/>
      <c r="AN63" s="387"/>
      <c r="AO63" s="1"/>
      <c r="AQ63" s="388"/>
      <c r="AR63" s="388"/>
      <c r="AS63" s="388"/>
      <c r="AT63" s="388"/>
      <c r="AU63" s="388"/>
      <c r="AV63" s="388"/>
    </row>
    <row r="64" spans="1:79" ht="8.1" customHeight="1" x14ac:dyDescent="0.4">
      <c r="A64" s="1"/>
      <c r="B64" s="439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1"/>
      <c r="N64" s="398"/>
      <c r="O64" s="399"/>
      <c r="P64" s="399"/>
      <c r="Q64" s="429"/>
      <c r="R64" s="402"/>
      <c r="S64" s="399"/>
      <c r="T64" s="429"/>
      <c r="U64" s="402"/>
      <c r="V64" s="403"/>
      <c r="W64" s="484"/>
      <c r="X64" s="485"/>
      <c r="Y64" s="486"/>
      <c r="Z64" s="385"/>
      <c r="AA64" s="386"/>
      <c r="AB64" s="386"/>
      <c r="AC64" s="386"/>
      <c r="AD64" s="387"/>
      <c r="AE64" s="398"/>
      <c r="AF64" s="399"/>
      <c r="AG64" s="400"/>
      <c r="AH64" s="385"/>
      <c r="AI64" s="386"/>
      <c r="AJ64" s="386"/>
      <c r="AK64" s="386"/>
      <c r="AL64" s="386"/>
      <c r="AM64" s="386"/>
      <c r="AN64" s="387"/>
      <c r="AO64" s="1"/>
      <c r="AQ64" s="388"/>
      <c r="AR64" s="388"/>
      <c r="AS64" s="388"/>
      <c r="AT64" s="388"/>
      <c r="AU64" s="388"/>
      <c r="AV64" s="388"/>
    </row>
    <row r="65" spans="1:50" ht="8.1" customHeight="1" x14ac:dyDescent="0.4">
      <c r="A65" s="1"/>
      <c r="B65" s="420"/>
      <c r="C65" s="421"/>
      <c r="D65" s="421"/>
      <c r="E65" s="421"/>
      <c r="F65" s="421"/>
      <c r="G65" s="421"/>
      <c r="H65" s="421"/>
      <c r="I65" s="421"/>
      <c r="J65" s="421"/>
      <c r="K65" s="421"/>
      <c r="L65" s="421"/>
      <c r="M65" s="422"/>
      <c r="N65" s="398"/>
      <c r="O65" s="399"/>
      <c r="P65" s="399"/>
      <c r="Q65" s="429"/>
      <c r="R65" s="402"/>
      <c r="S65" s="399"/>
      <c r="T65" s="429"/>
      <c r="U65" s="402"/>
      <c r="V65" s="403"/>
      <c r="W65" s="484"/>
      <c r="X65" s="485"/>
      <c r="Y65" s="486"/>
      <c r="Z65" s="385"/>
      <c r="AA65" s="386"/>
      <c r="AB65" s="386"/>
      <c r="AC65" s="386"/>
      <c r="AD65" s="387"/>
      <c r="AE65" s="401"/>
      <c r="AF65" s="396"/>
      <c r="AG65" s="397"/>
      <c r="AH65" s="389" t="str">
        <f t="shared" ref="AH65" si="4">IF(W65&lt;&gt;"",W65*Z65,"")</f>
        <v/>
      </c>
      <c r="AI65" s="390"/>
      <c r="AJ65" s="390"/>
      <c r="AK65" s="390"/>
      <c r="AL65" s="390"/>
      <c r="AM65" s="390"/>
      <c r="AN65" s="391"/>
      <c r="AO65" s="1"/>
      <c r="AQ65" s="388">
        <f>IF(AE65=10%,AH65,0)</f>
        <v>0</v>
      </c>
      <c r="AR65" s="388"/>
      <c r="AS65" s="388"/>
      <c r="AT65" s="388"/>
      <c r="AU65" s="388"/>
      <c r="AV65" s="388"/>
    </row>
    <row r="66" spans="1:50" ht="8.1" customHeight="1" x14ac:dyDescent="0.4">
      <c r="A66" s="1"/>
      <c r="B66" s="423"/>
      <c r="C66" s="424"/>
      <c r="D66" s="424"/>
      <c r="E66" s="424"/>
      <c r="F66" s="424"/>
      <c r="G66" s="424"/>
      <c r="H66" s="424"/>
      <c r="I66" s="424"/>
      <c r="J66" s="424"/>
      <c r="K66" s="424"/>
      <c r="L66" s="424"/>
      <c r="M66" s="425"/>
      <c r="N66" s="398"/>
      <c r="O66" s="399"/>
      <c r="P66" s="399"/>
      <c r="Q66" s="429"/>
      <c r="R66" s="402"/>
      <c r="S66" s="399"/>
      <c r="T66" s="429"/>
      <c r="U66" s="402"/>
      <c r="V66" s="403"/>
      <c r="W66" s="484"/>
      <c r="X66" s="485"/>
      <c r="Y66" s="486"/>
      <c r="Z66" s="385"/>
      <c r="AA66" s="386"/>
      <c r="AB66" s="386"/>
      <c r="AC66" s="386"/>
      <c r="AD66" s="387"/>
      <c r="AE66" s="398"/>
      <c r="AF66" s="399"/>
      <c r="AG66" s="400"/>
      <c r="AH66" s="385"/>
      <c r="AI66" s="386"/>
      <c r="AJ66" s="386"/>
      <c r="AK66" s="386"/>
      <c r="AL66" s="386"/>
      <c r="AM66" s="386"/>
      <c r="AN66" s="387"/>
      <c r="AO66" s="1"/>
      <c r="AQ66" s="388"/>
      <c r="AR66" s="388"/>
      <c r="AS66" s="388"/>
      <c r="AT66" s="388"/>
      <c r="AU66" s="388"/>
      <c r="AV66" s="388"/>
    </row>
    <row r="67" spans="1:50" ht="8.1" customHeight="1" thickBot="1" x14ac:dyDescent="0.45">
      <c r="A67" s="1"/>
      <c r="B67" s="426"/>
      <c r="C67" s="427"/>
      <c r="D67" s="427"/>
      <c r="E67" s="427"/>
      <c r="F67" s="427"/>
      <c r="G67" s="427"/>
      <c r="H67" s="427"/>
      <c r="I67" s="427"/>
      <c r="J67" s="427"/>
      <c r="K67" s="427"/>
      <c r="L67" s="427"/>
      <c r="M67" s="428"/>
      <c r="N67" s="495"/>
      <c r="O67" s="496"/>
      <c r="P67" s="496"/>
      <c r="Q67" s="497"/>
      <c r="R67" s="498"/>
      <c r="S67" s="496"/>
      <c r="T67" s="497"/>
      <c r="U67" s="498"/>
      <c r="V67" s="483"/>
      <c r="W67" s="487"/>
      <c r="X67" s="488"/>
      <c r="Y67" s="489"/>
      <c r="Z67" s="410"/>
      <c r="AA67" s="411"/>
      <c r="AB67" s="411"/>
      <c r="AC67" s="411"/>
      <c r="AD67" s="412"/>
      <c r="AE67" s="413"/>
      <c r="AF67" s="414"/>
      <c r="AG67" s="415"/>
      <c r="AH67" s="385"/>
      <c r="AI67" s="386"/>
      <c r="AJ67" s="386"/>
      <c r="AK67" s="386"/>
      <c r="AL67" s="386"/>
      <c r="AM67" s="386"/>
      <c r="AN67" s="387"/>
      <c r="AO67" s="1"/>
      <c r="AQ67" s="388"/>
      <c r="AR67" s="388"/>
      <c r="AS67" s="388"/>
      <c r="AT67" s="388"/>
      <c r="AU67" s="388"/>
      <c r="AV67" s="388"/>
    </row>
    <row r="68" spans="1:50" ht="8.1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64" t="s">
        <v>33</v>
      </c>
      <c r="AA68" s="164"/>
      <c r="AB68" s="164"/>
      <c r="AC68" s="164"/>
      <c r="AD68" s="164"/>
      <c r="AE68" s="164"/>
      <c r="AF68" s="164"/>
      <c r="AG68" s="164"/>
      <c r="AH68" s="394">
        <f>SUM(AH53:AN67)</f>
        <v>0</v>
      </c>
      <c r="AI68" s="394"/>
      <c r="AJ68" s="394"/>
      <c r="AK68" s="394"/>
      <c r="AL68" s="394"/>
      <c r="AM68" s="394"/>
      <c r="AN68" s="394"/>
      <c r="AO68" s="1"/>
    </row>
    <row r="69" spans="1:50" ht="8.1" customHeight="1" x14ac:dyDescent="0.4">
      <c r="A69" s="1"/>
      <c r="B69" s="166" t="s">
        <v>34</v>
      </c>
      <c r="C69" s="167"/>
      <c r="D69" s="167"/>
      <c r="E69" s="167"/>
      <c r="F69" s="167"/>
      <c r="G69" s="166" t="s">
        <v>35</v>
      </c>
      <c r="H69" s="167"/>
      <c r="I69" s="167"/>
      <c r="J69" s="167"/>
      <c r="K69" s="167"/>
      <c r="L69" s="167"/>
      <c r="M69" s="171"/>
      <c r="N69" s="167" t="s">
        <v>36</v>
      </c>
      <c r="O69" s="167"/>
      <c r="P69" s="167"/>
      <c r="Q69" s="167"/>
      <c r="R69" s="167"/>
      <c r="S69" s="167"/>
      <c r="T69" s="171"/>
      <c r="U69" s="1"/>
      <c r="V69" s="1"/>
      <c r="W69" s="1"/>
      <c r="X69" s="1"/>
      <c r="Y69" s="1"/>
      <c r="Z69" s="164"/>
      <c r="AA69" s="164"/>
      <c r="AB69" s="164"/>
      <c r="AC69" s="164"/>
      <c r="AD69" s="164"/>
      <c r="AE69" s="164"/>
      <c r="AF69" s="164"/>
      <c r="AG69" s="164"/>
      <c r="AH69" s="394"/>
      <c r="AI69" s="394"/>
      <c r="AJ69" s="394"/>
      <c r="AK69" s="394"/>
      <c r="AL69" s="394"/>
      <c r="AM69" s="394"/>
      <c r="AN69" s="394"/>
      <c r="AO69" s="1"/>
    </row>
    <row r="70" spans="1:50" ht="8.1" customHeight="1" x14ac:dyDescent="0.4">
      <c r="A70" s="1"/>
      <c r="B70" s="168"/>
      <c r="C70" s="38"/>
      <c r="D70" s="38"/>
      <c r="E70" s="38"/>
      <c r="F70" s="38"/>
      <c r="G70" s="168"/>
      <c r="H70" s="38"/>
      <c r="I70" s="38"/>
      <c r="J70" s="38"/>
      <c r="K70" s="38"/>
      <c r="L70" s="38"/>
      <c r="M70" s="172"/>
      <c r="N70" s="38"/>
      <c r="O70" s="38"/>
      <c r="P70" s="38"/>
      <c r="Q70" s="38"/>
      <c r="R70" s="38"/>
      <c r="S70" s="38"/>
      <c r="T70" s="172"/>
      <c r="U70" s="1"/>
      <c r="V70" s="1"/>
      <c r="W70" s="1"/>
      <c r="X70" s="1"/>
      <c r="Y70" s="1"/>
      <c r="Z70" s="164"/>
      <c r="AA70" s="164"/>
      <c r="AB70" s="164"/>
      <c r="AC70" s="164"/>
      <c r="AD70" s="164"/>
      <c r="AE70" s="164"/>
      <c r="AF70" s="164"/>
      <c r="AG70" s="164"/>
      <c r="AH70" s="394"/>
      <c r="AI70" s="394"/>
      <c r="AJ70" s="394"/>
      <c r="AK70" s="394"/>
      <c r="AL70" s="394"/>
      <c r="AM70" s="394"/>
      <c r="AN70" s="394"/>
      <c r="AO70" s="1"/>
    </row>
    <row r="71" spans="1:50" ht="8.1" customHeight="1" x14ac:dyDescent="0.4">
      <c r="A71" s="1"/>
      <c r="B71" s="169"/>
      <c r="C71" s="170"/>
      <c r="D71" s="170"/>
      <c r="E71" s="170"/>
      <c r="F71" s="170"/>
      <c r="G71" s="169"/>
      <c r="H71" s="170"/>
      <c r="I71" s="170"/>
      <c r="J71" s="170"/>
      <c r="K71" s="170"/>
      <c r="L71" s="170"/>
      <c r="M71" s="173"/>
      <c r="N71" s="170"/>
      <c r="O71" s="170"/>
      <c r="P71" s="170"/>
      <c r="Q71" s="170"/>
      <c r="R71" s="170"/>
      <c r="S71" s="170"/>
      <c r="T71" s="173"/>
      <c r="U71" s="1"/>
      <c r="V71" s="1"/>
      <c r="W71" s="1"/>
      <c r="X71" s="1"/>
      <c r="Y71" s="1"/>
      <c r="Z71" s="22"/>
      <c r="AA71" s="22"/>
      <c r="AB71" s="22"/>
      <c r="AC71" s="22"/>
      <c r="AD71" s="22"/>
      <c r="AE71" s="22"/>
      <c r="AF71" s="22"/>
      <c r="AG71" s="22"/>
      <c r="AH71" s="23"/>
      <c r="AI71" s="23"/>
      <c r="AJ71" s="23"/>
      <c r="AK71" s="23"/>
      <c r="AL71" s="23"/>
      <c r="AM71" s="23"/>
      <c r="AN71" s="23"/>
      <c r="AO71" s="1"/>
    </row>
    <row r="72" spans="1:50" ht="8.1" customHeight="1" x14ac:dyDescent="0.4">
      <c r="A72" s="1"/>
      <c r="B72" s="60" t="s">
        <v>37</v>
      </c>
      <c r="C72" s="60"/>
      <c r="D72" s="60"/>
      <c r="E72" s="60"/>
      <c r="F72" s="60"/>
      <c r="G72" s="183">
        <f>SUM(AQ48:AV183)</f>
        <v>0.1</v>
      </c>
      <c r="H72" s="183"/>
      <c r="I72" s="183"/>
      <c r="J72" s="183"/>
      <c r="K72" s="183"/>
      <c r="L72" s="183"/>
      <c r="M72" s="183"/>
      <c r="N72" s="183">
        <f>ROUND((G72)*0.1,0)+AQ72</f>
        <v>0</v>
      </c>
      <c r="O72" s="183"/>
      <c r="P72" s="183"/>
      <c r="Q72" s="183"/>
      <c r="R72" s="183"/>
      <c r="S72" s="183"/>
      <c r="T72" s="183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3"/>
      <c r="AI72" s="23"/>
      <c r="AJ72" s="23"/>
      <c r="AK72" s="23"/>
      <c r="AL72" s="23"/>
      <c r="AM72" s="23"/>
      <c r="AN72" s="23"/>
      <c r="AO72" s="1"/>
      <c r="AQ72" s="373"/>
      <c r="AR72" s="374"/>
      <c r="AS72" s="375"/>
      <c r="AT72" s="33" t="s">
        <v>112</v>
      </c>
      <c r="AU72" s="34"/>
      <c r="AV72" s="34"/>
      <c r="AW72" s="34"/>
      <c r="AX72" s="34"/>
    </row>
    <row r="73" spans="1:50" ht="8.1" customHeight="1" x14ac:dyDescent="0.4">
      <c r="A73" s="1"/>
      <c r="B73" s="60"/>
      <c r="C73" s="60"/>
      <c r="D73" s="60"/>
      <c r="E73" s="60"/>
      <c r="F73" s="60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3"/>
      <c r="AI73" s="23"/>
      <c r="AJ73" s="23"/>
      <c r="AK73" s="23"/>
      <c r="AL73" s="23"/>
      <c r="AM73" s="23"/>
      <c r="AN73" s="23"/>
      <c r="AO73" s="1"/>
      <c r="AQ73" s="376"/>
      <c r="AR73" s="377"/>
      <c r="AS73" s="378"/>
      <c r="AT73" s="33"/>
      <c r="AU73" s="34"/>
      <c r="AV73" s="34"/>
      <c r="AW73" s="34"/>
      <c r="AX73" s="34"/>
    </row>
    <row r="74" spans="1:50" ht="8.1" customHeight="1" x14ac:dyDescent="0.4">
      <c r="A74" s="1"/>
      <c r="B74" s="60"/>
      <c r="C74" s="60"/>
      <c r="D74" s="60"/>
      <c r="E74" s="60"/>
      <c r="F74" s="60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3"/>
      <c r="AI74" s="23"/>
      <c r="AJ74" s="23"/>
      <c r="AK74" s="23"/>
      <c r="AL74" s="23"/>
      <c r="AM74" s="23"/>
      <c r="AN74" s="23"/>
      <c r="AO74" s="1"/>
      <c r="AQ74" s="379"/>
      <c r="AR74" s="380"/>
      <c r="AS74" s="381"/>
      <c r="AT74" s="33"/>
      <c r="AU74" s="34"/>
      <c r="AV74" s="34"/>
      <c r="AW74" s="34"/>
      <c r="AX74" s="34"/>
    </row>
    <row r="75" spans="1:50" ht="8.1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3"/>
      <c r="AI75" s="23"/>
      <c r="AJ75" s="23"/>
      <c r="AK75" s="23"/>
      <c r="AL75" s="23"/>
      <c r="AM75" s="23"/>
      <c r="AN75" s="23"/>
      <c r="AO75" s="1"/>
    </row>
    <row r="76" spans="1:50" ht="8.1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3"/>
      <c r="AI76" s="23"/>
      <c r="AJ76" s="23"/>
      <c r="AK76" s="23"/>
      <c r="AL76" s="23"/>
      <c r="AM76" s="23"/>
      <c r="AN76" s="23"/>
      <c r="AO76" s="1"/>
    </row>
    <row r="77" spans="1:50" ht="8.1" customHeight="1" thickBo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50" ht="9.9499999999999993" customHeight="1" x14ac:dyDescent="0.4">
      <c r="A78" s="1"/>
      <c r="B78" s="109" t="s">
        <v>44</v>
      </c>
      <c r="C78" s="112" t="s">
        <v>42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4"/>
      <c r="V78" s="112" t="s">
        <v>43</v>
      </c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8"/>
      <c r="AO78" s="1"/>
    </row>
    <row r="79" spans="1:50" ht="9.9499999999999993" customHeight="1" x14ac:dyDescent="0.4">
      <c r="A79" s="1"/>
      <c r="B79" s="110"/>
      <c r="C79" s="115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7"/>
      <c r="V79" s="115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9"/>
      <c r="AO79" s="1"/>
    </row>
    <row r="80" spans="1:50" ht="9.9499999999999993" customHeight="1" x14ac:dyDescent="0.4">
      <c r="A80" s="1"/>
      <c r="B80" s="110"/>
      <c r="C80" s="120" t="s">
        <v>59</v>
      </c>
      <c r="D80" s="121"/>
      <c r="E80" s="121"/>
      <c r="F80" s="469"/>
      <c r="G80" s="469"/>
      <c r="H80" s="469"/>
      <c r="I80" s="126" t="s">
        <v>60</v>
      </c>
      <c r="J80" s="121"/>
      <c r="K80" s="121"/>
      <c r="L80" s="471"/>
      <c r="M80" s="472"/>
      <c r="N80" s="472"/>
      <c r="O80" s="472"/>
      <c r="P80" s="472"/>
      <c r="Q80" s="472"/>
      <c r="R80" s="472"/>
      <c r="S80" s="472"/>
      <c r="T80" s="472"/>
      <c r="U80" s="473"/>
      <c r="V80" s="83" t="s">
        <v>49</v>
      </c>
      <c r="W80" s="84"/>
      <c r="X80" s="84"/>
      <c r="Y80" s="84"/>
      <c r="Z80" s="84"/>
      <c r="AA80" s="84"/>
      <c r="AB80" s="84"/>
      <c r="AC80" s="84"/>
      <c r="AD80" s="84"/>
      <c r="AE80" s="477"/>
      <c r="AF80" s="478"/>
      <c r="AG80" s="478"/>
      <c r="AH80" s="478"/>
      <c r="AI80" s="478"/>
      <c r="AJ80" s="478"/>
      <c r="AK80" s="478"/>
      <c r="AL80" s="478"/>
      <c r="AM80" s="478"/>
      <c r="AN80" s="479"/>
      <c r="AO80" s="1"/>
    </row>
    <row r="81" spans="1:41" ht="9.9499999999999993" customHeight="1" x14ac:dyDescent="0.4">
      <c r="A81" s="1"/>
      <c r="B81" s="110"/>
      <c r="C81" s="122"/>
      <c r="D81" s="123"/>
      <c r="E81" s="123"/>
      <c r="F81" s="470"/>
      <c r="G81" s="470"/>
      <c r="H81" s="470"/>
      <c r="I81" s="127"/>
      <c r="J81" s="123"/>
      <c r="K81" s="123"/>
      <c r="L81" s="474"/>
      <c r="M81" s="475"/>
      <c r="N81" s="475"/>
      <c r="O81" s="475"/>
      <c r="P81" s="475"/>
      <c r="Q81" s="475"/>
      <c r="R81" s="475"/>
      <c r="S81" s="475"/>
      <c r="T81" s="475"/>
      <c r="U81" s="476"/>
      <c r="V81" s="85"/>
      <c r="W81" s="86"/>
      <c r="X81" s="86"/>
      <c r="Y81" s="86"/>
      <c r="Z81" s="86"/>
      <c r="AA81" s="86"/>
      <c r="AB81" s="86"/>
      <c r="AC81" s="86"/>
      <c r="AD81" s="86"/>
      <c r="AE81" s="480"/>
      <c r="AF81" s="481"/>
      <c r="AG81" s="481"/>
      <c r="AH81" s="481"/>
      <c r="AI81" s="481"/>
      <c r="AJ81" s="481"/>
      <c r="AK81" s="481"/>
      <c r="AL81" s="481"/>
      <c r="AM81" s="481"/>
      <c r="AN81" s="482"/>
      <c r="AO81" s="1"/>
    </row>
    <row r="82" spans="1:41" ht="9.9499999999999993" customHeight="1" x14ac:dyDescent="0.4">
      <c r="A82" s="1"/>
      <c r="B82" s="110"/>
      <c r="C82" s="101" t="s">
        <v>45</v>
      </c>
      <c r="D82" s="102"/>
      <c r="E82" s="102"/>
      <c r="F82" s="102"/>
      <c r="G82" s="102"/>
      <c r="H82" s="102"/>
      <c r="I82" s="102"/>
      <c r="J82" s="102"/>
      <c r="K82" s="102"/>
      <c r="L82" s="457"/>
      <c r="M82" s="458"/>
      <c r="N82" s="458"/>
      <c r="O82" s="458"/>
      <c r="P82" s="458"/>
      <c r="Q82" s="458"/>
      <c r="R82" s="458"/>
      <c r="S82" s="458"/>
      <c r="T82" s="458"/>
      <c r="U82" s="459"/>
      <c r="V82" s="83" t="s">
        <v>51</v>
      </c>
      <c r="W82" s="84"/>
      <c r="X82" s="84"/>
      <c r="Y82" s="84"/>
      <c r="Z82" s="84"/>
      <c r="AA82" s="84"/>
      <c r="AB82" s="84"/>
      <c r="AC82" s="84"/>
      <c r="AD82" s="84"/>
      <c r="AE82" s="457">
        <f>AH68</f>
        <v>0</v>
      </c>
      <c r="AF82" s="458"/>
      <c r="AG82" s="458"/>
      <c r="AH82" s="458"/>
      <c r="AI82" s="458"/>
      <c r="AJ82" s="458"/>
      <c r="AK82" s="458"/>
      <c r="AL82" s="458"/>
      <c r="AM82" s="458"/>
      <c r="AN82" s="466"/>
      <c r="AO82" s="1"/>
    </row>
    <row r="83" spans="1:41" ht="9.9499999999999993" customHeight="1" x14ac:dyDescent="0.4">
      <c r="A83" s="1"/>
      <c r="B83" s="110"/>
      <c r="C83" s="494"/>
      <c r="D83" s="468"/>
      <c r="E83" s="4" t="s">
        <v>22</v>
      </c>
      <c r="F83" s="468"/>
      <c r="G83" s="468"/>
      <c r="H83" s="4" t="s">
        <v>21</v>
      </c>
      <c r="I83" s="468"/>
      <c r="J83" s="468"/>
      <c r="K83" s="5" t="s">
        <v>20</v>
      </c>
      <c r="L83" s="460"/>
      <c r="M83" s="461"/>
      <c r="N83" s="461"/>
      <c r="O83" s="461"/>
      <c r="P83" s="461"/>
      <c r="Q83" s="461"/>
      <c r="R83" s="461"/>
      <c r="S83" s="461"/>
      <c r="T83" s="461"/>
      <c r="U83" s="462"/>
      <c r="V83" s="85"/>
      <c r="W83" s="86"/>
      <c r="X83" s="86"/>
      <c r="Y83" s="86"/>
      <c r="Z83" s="86"/>
      <c r="AA83" s="86"/>
      <c r="AB83" s="86"/>
      <c r="AC83" s="86"/>
      <c r="AD83" s="86"/>
      <c r="AE83" s="460"/>
      <c r="AF83" s="461"/>
      <c r="AG83" s="461"/>
      <c r="AH83" s="461"/>
      <c r="AI83" s="461"/>
      <c r="AJ83" s="461"/>
      <c r="AK83" s="461"/>
      <c r="AL83" s="461"/>
      <c r="AM83" s="461"/>
      <c r="AN83" s="467"/>
      <c r="AO83" s="1"/>
    </row>
    <row r="84" spans="1:41" ht="9.9499999999999993" customHeight="1" x14ac:dyDescent="0.4">
      <c r="A84" s="1"/>
      <c r="B84" s="110"/>
      <c r="C84" s="101" t="s">
        <v>46</v>
      </c>
      <c r="D84" s="102"/>
      <c r="E84" s="102"/>
      <c r="F84" s="102"/>
      <c r="G84" s="102"/>
      <c r="H84" s="102"/>
      <c r="I84" s="102"/>
      <c r="J84" s="102"/>
      <c r="K84" s="102"/>
      <c r="L84" s="457"/>
      <c r="M84" s="458"/>
      <c r="N84" s="458"/>
      <c r="O84" s="458"/>
      <c r="P84" s="458"/>
      <c r="Q84" s="458"/>
      <c r="R84" s="458"/>
      <c r="S84" s="458"/>
      <c r="T84" s="458"/>
      <c r="U84" s="459"/>
      <c r="V84" s="83" t="s">
        <v>50</v>
      </c>
      <c r="W84" s="84"/>
      <c r="X84" s="84"/>
      <c r="Y84" s="84"/>
      <c r="Z84" s="84"/>
      <c r="AA84" s="84"/>
      <c r="AB84" s="84"/>
      <c r="AC84" s="84"/>
      <c r="AD84" s="84"/>
      <c r="AE84" s="457">
        <f>AH71</f>
        <v>0</v>
      </c>
      <c r="AF84" s="458"/>
      <c r="AG84" s="458"/>
      <c r="AH84" s="458"/>
      <c r="AI84" s="458"/>
      <c r="AJ84" s="458"/>
      <c r="AK84" s="458"/>
      <c r="AL84" s="458"/>
      <c r="AM84" s="458"/>
      <c r="AN84" s="466"/>
      <c r="AO84" s="1"/>
    </row>
    <row r="85" spans="1:41" ht="9.9499999999999993" customHeight="1" x14ac:dyDescent="0.4">
      <c r="A85" s="1"/>
      <c r="B85" s="110"/>
      <c r="C85" s="134" t="s">
        <v>54</v>
      </c>
      <c r="D85" s="135"/>
      <c r="E85" s="468"/>
      <c r="F85" s="468"/>
      <c r="G85" s="137" t="s">
        <v>55</v>
      </c>
      <c r="H85" s="137"/>
      <c r="I85" s="137"/>
      <c r="J85" s="137"/>
      <c r="K85" s="138"/>
      <c r="L85" s="460"/>
      <c r="M85" s="461"/>
      <c r="N85" s="461"/>
      <c r="O85" s="461"/>
      <c r="P85" s="461"/>
      <c r="Q85" s="461"/>
      <c r="R85" s="461"/>
      <c r="S85" s="461"/>
      <c r="T85" s="461"/>
      <c r="U85" s="462"/>
      <c r="V85" s="85"/>
      <c r="W85" s="86"/>
      <c r="X85" s="86"/>
      <c r="Y85" s="86"/>
      <c r="Z85" s="86"/>
      <c r="AA85" s="86"/>
      <c r="AB85" s="86"/>
      <c r="AC85" s="86"/>
      <c r="AD85" s="86"/>
      <c r="AE85" s="460"/>
      <c r="AF85" s="461"/>
      <c r="AG85" s="461"/>
      <c r="AH85" s="461"/>
      <c r="AI85" s="461"/>
      <c r="AJ85" s="461"/>
      <c r="AK85" s="461"/>
      <c r="AL85" s="461"/>
      <c r="AM85" s="461"/>
      <c r="AN85" s="467"/>
      <c r="AO85" s="1"/>
    </row>
    <row r="86" spans="1:41" ht="9.9499999999999993" customHeight="1" x14ac:dyDescent="0.4">
      <c r="A86" s="1"/>
      <c r="B86" s="110"/>
      <c r="C86" s="83" t="s">
        <v>47</v>
      </c>
      <c r="D86" s="84"/>
      <c r="E86" s="84"/>
      <c r="F86" s="84"/>
      <c r="G86" s="84"/>
      <c r="H86" s="84"/>
      <c r="I86" s="84"/>
      <c r="J86" s="84"/>
      <c r="K86" s="84"/>
      <c r="L86" s="457">
        <f>SUM(L82:U85)</f>
        <v>0</v>
      </c>
      <c r="M86" s="458"/>
      <c r="N86" s="458"/>
      <c r="O86" s="458"/>
      <c r="P86" s="458"/>
      <c r="Q86" s="458"/>
      <c r="R86" s="458"/>
      <c r="S86" s="458"/>
      <c r="T86" s="458"/>
      <c r="U86" s="459"/>
      <c r="V86" s="83" t="s">
        <v>52</v>
      </c>
      <c r="W86" s="84"/>
      <c r="X86" s="84"/>
      <c r="Y86" s="84"/>
      <c r="Z86" s="84"/>
      <c r="AA86" s="84"/>
      <c r="AB86" s="84"/>
      <c r="AC86" s="84"/>
      <c r="AD86" s="84"/>
      <c r="AE86" s="457">
        <f>SUM(AE82:AN85)</f>
        <v>0</v>
      </c>
      <c r="AF86" s="458"/>
      <c r="AG86" s="458"/>
      <c r="AH86" s="458"/>
      <c r="AI86" s="458"/>
      <c r="AJ86" s="458"/>
      <c r="AK86" s="458"/>
      <c r="AL86" s="458"/>
      <c r="AM86" s="458"/>
      <c r="AN86" s="466"/>
      <c r="AO86" s="1"/>
    </row>
    <row r="87" spans="1:41" ht="9.9499999999999993" customHeight="1" x14ac:dyDescent="0.4">
      <c r="A87" s="1"/>
      <c r="B87" s="110"/>
      <c r="C87" s="85"/>
      <c r="D87" s="86"/>
      <c r="E87" s="86"/>
      <c r="F87" s="86"/>
      <c r="G87" s="86"/>
      <c r="H87" s="86"/>
      <c r="I87" s="86"/>
      <c r="J87" s="86"/>
      <c r="K87" s="86"/>
      <c r="L87" s="460"/>
      <c r="M87" s="461"/>
      <c r="N87" s="461"/>
      <c r="O87" s="461"/>
      <c r="P87" s="461"/>
      <c r="Q87" s="461"/>
      <c r="R87" s="461"/>
      <c r="S87" s="461"/>
      <c r="T87" s="461"/>
      <c r="U87" s="462"/>
      <c r="V87" s="85"/>
      <c r="W87" s="86"/>
      <c r="X87" s="86"/>
      <c r="Y87" s="86"/>
      <c r="Z87" s="86"/>
      <c r="AA87" s="86"/>
      <c r="AB87" s="86"/>
      <c r="AC87" s="86"/>
      <c r="AD87" s="86"/>
      <c r="AE87" s="460"/>
      <c r="AF87" s="461"/>
      <c r="AG87" s="461"/>
      <c r="AH87" s="461"/>
      <c r="AI87" s="461"/>
      <c r="AJ87" s="461"/>
      <c r="AK87" s="461"/>
      <c r="AL87" s="461"/>
      <c r="AM87" s="461"/>
      <c r="AN87" s="467"/>
      <c r="AO87" s="1"/>
    </row>
    <row r="88" spans="1:41" ht="9.9499999999999993" customHeight="1" x14ac:dyDescent="0.4">
      <c r="A88" s="1"/>
      <c r="B88" s="110"/>
      <c r="C88" s="83" t="s">
        <v>48</v>
      </c>
      <c r="D88" s="84"/>
      <c r="E88" s="84"/>
      <c r="F88" s="84"/>
      <c r="G88" s="84"/>
      <c r="H88" s="84"/>
      <c r="I88" s="84"/>
      <c r="J88" s="84"/>
      <c r="K88" s="84"/>
      <c r="L88" s="457">
        <f>L86*0.1</f>
        <v>0</v>
      </c>
      <c r="M88" s="458"/>
      <c r="N88" s="458"/>
      <c r="O88" s="458"/>
      <c r="P88" s="458"/>
      <c r="Q88" s="458"/>
      <c r="R88" s="458"/>
      <c r="S88" s="458"/>
      <c r="T88" s="458"/>
      <c r="U88" s="459"/>
      <c r="V88" s="83" t="s">
        <v>53</v>
      </c>
      <c r="W88" s="84"/>
      <c r="X88" s="84"/>
      <c r="Y88" s="84"/>
      <c r="Z88" s="84"/>
      <c r="AA88" s="84"/>
      <c r="AB88" s="84"/>
      <c r="AC88" s="84"/>
      <c r="AD88" s="84"/>
      <c r="AE88" s="457">
        <f>L86-(AE80+AE82)</f>
        <v>0</v>
      </c>
      <c r="AF88" s="458"/>
      <c r="AG88" s="458"/>
      <c r="AH88" s="458"/>
      <c r="AI88" s="458"/>
      <c r="AJ88" s="458"/>
      <c r="AK88" s="458"/>
      <c r="AL88" s="458"/>
      <c r="AM88" s="458"/>
      <c r="AN88" s="466"/>
      <c r="AO88" s="1"/>
    </row>
    <row r="89" spans="1:41" ht="9.9499999999999993" customHeight="1" thickBot="1" x14ac:dyDescent="0.45">
      <c r="A89" s="1"/>
      <c r="B89" s="111"/>
      <c r="C89" s="95"/>
      <c r="D89" s="96"/>
      <c r="E89" s="96"/>
      <c r="F89" s="96"/>
      <c r="G89" s="96"/>
      <c r="H89" s="96"/>
      <c r="I89" s="96"/>
      <c r="J89" s="96"/>
      <c r="K89" s="96"/>
      <c r="L89" s="490"/>
      <c r="M89" s="491"/>
      <c r="N89" s="491"/>
      <c r="O89" s="491"/>
      <c r="P89" s="491"/>
      <c r="Q89" s="491"/>
      <c r="R89" s="491"/>
      <c r="S89" s="491"/>
      <c r="T89" s="491"/>
      <c r="U89" s="492"/>
      <c r="V89" s="95"/>
      <c r="W89" s="96"/>
      <c r="X89" s="96"/>
      <c r="Y89" s="96"/>
      <c r="Z89" s="96"/>
      <c r="AA89" s="96"/>
      <c r="AB89" s="96"/>
      <c r="AC89" s="96"/>
      <c r="AD89" s="96"/>
      <c r="AE89" s="490"/>
      <c r="AF89" s="491"/>
      <c r="AG89" s="491"/>
      <c r="AH89" s="491"/>
      <c r="AI89" s="491"/>
      <c r="AJ89" s="491"/>
      <c r="AK89" s="491"/>
      <c r="AL89" s="491"/>
      <c r="AM89" s="491"/>
      <c r="AN89" s="493"/>
      <c r="AO89" s="3"/>
    </row>
    <row r="90" spans="1:41" ht="8.1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3"/>
    </row>
    <row r="91" spans="1:41" ht="8.1" customHeight="1" x14ac:dyDescent="0.4">
      <c r="A91" s="1"/>
      <c r="B91" s="79" t="s">
        <v>68</v>
      </c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15"/>
      <c r="Z91" s="15"/>
      <c r="AA91" s="15"/>
      <c r="AB91" s="16"/>
      <c r="AC91" s="16"/>
      <c r="AD91" s="16"/>
      <c r="AE91" s="16"/>
      <c r="AF91" s="14"/>
      <c r="AG91" s="81" t="s">
        <v>41</v>
      </c>
      <c r="AH91" s="81"/>
      <c r="AI91" s="81"/>
      <c r="AJ91" s="81"/>
      <c r="AK91" s="81" t="s">
        <v>58</v>
      </c>
      <c r="AL91" s="81"/>
      <c r="AM91" s="81"/>
      <c r="AN91" s="81"/>
      <c r="AO91" s="3"/>
    </row>
    <row r="92" spans="1:41" ht="8.1" customHeight="1" x14ac:dyDescent="0.4">
      <c r="A92" s="1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15"/>
      <c r="Z92" s="15"/>
      <c r="AA92" s="15"/>
      <c r="AB92" s="16"/>
      <c r="AC92" s="16"/>
      <c r="AD92" s="16"/>
      <c r="AE92" s="16"/>
      <c r="AF92" s="1"/>
      <c r="AG92" s="82"/>
      <c r="AH92" s="82"/>
      <c r="AI92" s="82"/>
      <c r="AJ92" s="82"/>
      <c r="AK92" s="82"/>
      <c r="AL92" s="82"/>
      <c r="AM92" s="82"/>
      <c r="AN92" s="82"/>
      <c r="AO92" s="1"/>
    </row>
    <row r="93" spans="1:41" ht="8.1" customHeight="1" x14ac:dyDescent="0.4">
      <c r="A93" s="1"/>
      <c r="B93" s="80" t="s">
        <v>62</v>
      </c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15"/>
      <c r="Z93" s="15"/>
      <c r="AA93" s="15"/>
      <c r="AB93" s="16"/>
      <c r="AC93" s="16"/>
      <c r="AD93" s="16"/>
      <c r="AE93" s="16"/>
      <c r="AF93" s="1"/>
      <c r="AG93" s="82"/>
      <c r="AH93" s="82"/>
      <c r="AI93" s="82"/>
      <c r="AJ93" s="82"/>
      <c r="AK93" s="82"/>
      <c r="AL93" s="82"/>
      <c r="AM93" s="82"/>
      <c r="AN93" s="82"/>
      <c r="AO93" s="1"/>
    </row>
    <row r="94" spans="1:41" ht="8.1" customHeight="1" x14ac:dyDescent="0.4">
      <c r="A94" s="1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15"/>
      <c r="Z94" s="15"/>
      <c r="AA94" s="15"/>
      <c r="AB94" s="16"/>
      <c r="AC94" s="16"/>
      <c r="AD94" s="16"/>
      <c r="AE94" s="16"/>
      <c r="AF94" s="1"/>
      <c r="AG94" s="82"/>
      <c r="AH94" s="82"/>
      <c r="AI94" s="82"/>
      <c r="AJ94" s="82"/>
      <c r="AK94" s="82"/>
      <c r="AL94" s="82"/>
      <c r="AM94" s="82"/>
      <c r="AN94" s="82"/>
      <c r="AO94" s="1"/>
    </row>
    <row r="95" spans="1:41" ht="8.1" customHeight="1" x14ac:dyDescent="0.4">
      <c r="A95" s="1"/>
      <c r="B95" s="79" t="s">
        <v>56</v>
      </c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15"/>
      <c r="Z95" s="15"/>
      <c r="AA95" s="15"/>
      <c r="AB95" s="16"/>
      <c r="AC95" s="16"/>
      <c r="AD95" s="16"/>
      <c r="AE95" s="16"/>
      <c r="AF95" s="1"/>
      <c r="AG95" s="82"/>
      <c r="AH95" s="82"/>
      <c r="AI95" s="82"/>
      <c r="AJ95" s="82"/>
      <c r="AK95" s="82"/>
      <c r="AL95" s="82"/>
      <c r="AM95" s="82"/>
      <c r="AN95" s="82"/>
      <c r="AO95" s="1"/>
    </row>
    <row r="96" spans="1:41" ht="8.1" customHeight="1" x14ac:dyDescent="0.4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15"/>
      <c r="Z96" s="15"/>
      <c r="AA96" s="15"/>
      <c r="AB96" s="16"/>
      <c r="AC96" s="16"/>
      <c r="AD96" s="16"/>
      <c r="AE96" s="16"/>
      <c r="AF96" s="1"/>
      <c r="AG96" s="82"/>
      <c r="AH96" s="82"/>
      <c r="AI96" s="82"/>
      <c r="AJ96" s="82"/>
      <c r="AK96" s="82"/>
      <c r="AL96" s="82"/>
      <c r="AM96" s="82"/>
      <c r="AN96" s="82"/>
      <c r="AO96" s="1"/>
    </row>
    <row r="97" spans="1:48" ht="8.1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74" t="s">
        <v>38</v>
      </c>
      <c r="AH97" s="74"/>
      <c r="AI97" s="74"/>
      <c r="AJ97" s="74"/>
      <c r="AK97" s="74" t="s">
        <v>67</v>
      </c>
      <c r="AL97" s="74"/>
      <c r="AM97" s="74"/>
      <c r="AN97" s="74"/>
      <c r="AO97" s="1"/>
    </row>
    <row r="98" spans="1:48" ht="7.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8" ht="8.1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335" t="s">
        <v>15</v>
      </c>
      <c r="R99" s="335"/>
      <c r="S99" s="335"/>
      <c r="T99" s="335"/>
      <c r="U99" s="335"/>
      <c r="V99" s="335"/>
      <c r="W99" s="335"/>
      <c r="X99" s="335"/>
      <c r="Y99" s="335" t="s">
        <v>69</v>
      </c>
      <c r="Z99" s="335"/>
      <c r="AA99" s="335"/>
      <c r="AB99" s="335"/>
      <c r="AC99" s="335"/>
      <c r="AD99" s="335"/>
      <c r="AE99" s="335"/>
      <c r="AF99" s="335"/>
      <c r="AG99" s="1"/>
      <c r="AH99" s="1"/>
      <c r="AI99" s="1"/>
      <c r="AJ99" s="1"/>
      <c r="AK99" s="1"/>
      <c r="AL99" s="1"/>
      <c r="AM99" s="1"/>
      <c r="AN99" s="1"/>
      <c r="AO99" s="1"/>
    </row>
    <row r="100" spans="1:48" ht="8.1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335"/>
      <c r="R100" s="335"/>
      <c r="S100" s="335"/>
      <c r="T100" s="335"/>
      <c r="U100" s="335"/>
      <c r="V100" s="335"/>
      <c r="W100" s="335"/>
      <c r="X100" s="335"/>
      <c r="Y100" s="335"/>
      <c r="Z100" s="335"/>
      <c r="AA100" s="335"/>
      <c r="AB100" s="335"/>
      <c r="AC100" s="335"/>
      <c r="AD100" s="335"/>
      <c r="AE100" s="335"/>
      <c r="AF100" s="335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8" ht="8.1" customHeight="1" thickBot="1" x14ac:dyDescent="0.4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36"/>
      <c r="R101" s="336"/>
      <c r="S101" s="336"/>
      <c r="T101" s="336"/>
      <c r="U101" s="336"/>
      <c r="V101" s="336"/>
      <c r="W101" s="336"/>
      <c r="X101" s="336"/>
      <c r="Y101" s="336"/>
      <c r="Z101" s="336"/>
      <c r="AA101" s="336"/>
      <c r="AB101" s="336"/>
      <c r="AC101" s="336"/>
      <c r="AD101" s="336"/>
      <c r="AE101" s="336"/>
      <c r="AF101" s="336"/>
      <c r="AG101" s="2"/>
      <c r="AH101" s="2"/>
      <c r="AI101" s="2"/>
      <c r="AJ101" s="2"/>
      <c r="AK101" s="2"/>
      <c r="AL101" s="2"/>
      <c r="AM101" s="2"/>
      <c r="AN101" s="2"/>
      <c r="AO101" s="1"/>
    </row>
    <row r="102" spans="1:48" ht="8.1" customHeight="1" thickTop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8" ht="7.5" customHeight="1" thickBo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8" ht="7.5" customHeight="1" x14ac:dyDescent="0.4">
      <c r="A104" s="1"/>
      <c r="B104" s="298" t="s">
        <v>39</v>
      </c>
      <c r="C104" s="298"/>
      <c r="D104" s="298"/>
      <c r="E104" s="298"/>
      <c r="F104" s="331"/>
      <c r="G104" s="463">
        <f>G5</f>
        <v>0</v>
      </c>
      <c r="H104" s="451">
        <f>H5</f>
        <v>0</v>
      </c>
      <c r="I104" s="451">
        <f t="shared" ref="I104:O104" si="5">I5</f>
        <v>0</v>
      </c>
      <c r="J104" s="451">
        <f t="shared" si="5"/>
        <v>0</v>
      </c>
      <c r="K104" s="451">
        <f t="shared" si="5"/>
        <v>0</v>
      </c>
      <c r="L104" s="451">
        <f t="shared" si="5"/>
        <v>0</v>
      </c>
      <c r="M104" s="451">
        <f t="shared" si="5"/>
        <v>0</v>
      </c>
      <c r="N104" s="451">
        <f t="shared" si="5"/>
        <v>0</v>
      </c>
      <c r="O104" s="451">
        <f t="shared" si="5"/>
        <v>0</v>
      </c>
      <c r="P104" s="328" t="s">
        <v>9</v>
      </c>
      <c r="Q104" s="340">
        <f>Q5</f>
        <v>0</v>
      </c>
      <c r="R104" s="1"/>
      <c r="S104" s="298" t="s">
        <v>40</v>
      </c>
      <c r="T104" s="298"/>
      <c r="U104" s="298"/>
      <c r="V104" s="298"/>
      <c r="W104" s="331"/>
      <c r="X104" s="463">
        <f>X5</f>
        <v>0</v>
      </c>
      <c r="Y104" s="451">
        <f>Y5</f>
        <v>0</v>
      </c>
      <c r="Z104" s="451">
        <f t="shared" ref="Z104:AB104" si="6">Z5</f>
        <v>0</v>
      </c>
      <c r="AA104" s="451">
        <f t="shared" si="6"/>
        <v>0</v>
      </c>
      <c r="AB104" s="451">
        <f t="shared" si="6"/>
        <v>0</v>
      </c>
      <c r="AC104" s="340">
        <f>AC5</f>
        <v>0</v>
      </c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8" ht="7.5" customHeight="1" x14ac:dyDescent="0.4">
      <c r="A105" s="1"/>
      <c r="B105" s="298"/>
      <c r="C105" s="298"/>
      <c r="D105" s="298"/>
      <c r="E105" s="298"/>
      <c r="F105" s="331"/>
      <c r="G105" s="464"/>
      <c r="H105" s="452"/>
      <c r="I105" s="452"/>
      <c r="J105" s="452"/>
      <c r="K105" s="452"/>
      <c r="L105" s="452"/>
      <c r="M105" s="452"/>
      <c r="N105" s="452"/>
      <c r="O105" s="452"/>
      <c r="P105" s="329"/>
      <c r="Q105" s="341"/>
      <c r="R105" s="1"/>
      <c r="S105" s="298"/>
      <c r="T105" s="298"/>
      <c r="U105" s="298"/>
      <c r="V105" s="298"/>
      <c r="W105" s="331"/>
      <c r="X105" s="464"/>
      <c r="Y105" s="452"/>
      <c r="Z105" s="452"/>
      <c r="AA105" s="452"/>
      <c r="AB105" s="452"/>
      <c r="AC105" s="34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8" ht="7.5" customHeight="1" thickBot="1" x14ac:dyDescent="0.45">
      <c r="A106" s="1"/>
      <c r="B106" s="298"/>
      <c r="C106" s="298"/>
      <c r="D106" s="298"/>
      <c r="E106" s="298"/>
      <c r="F106" s="331"/>
      <c r="G106" s="465"/>
      <c r="H106" s="453"/>
      <c r="I106" s="453"/>
      <c r="J106" s="453"/>
      <c r="K106" s="453"/>
      <c r="L106" s="453"/>
      <c r="M106" s="453"/>
      <c r="N106" s="453"/>
      <c r="O106" s="453"/>
      <c r="P106" s="330"/>
      <c r="Q106" s="342"/>
      <c r="R106" s="1"/>
      <c r="S106" s="298"/>
      <c r="T106" s="298"/>
      <c r="U106" s="298"/>
      <c r="V106" s="298"/>
      <c r="W106" s="331"/>
      <c r="X106" s="465"/>
      <c r="Y106" s="453"/>
      <c r="Z106" s="453"/>
      <c r="AA106" s="453"/>
      <c r="AB106" s="453"/>
      <c r="AC106" s="342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8" ht="8.1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7"/>
    </row>
    <row r="108" spans="1:48" ht="8.1" customHeight="1" x14ac:dyDescent="0.4">
      <c r="A108" s="1"/>
      <c r="B108" s="35" t="s">
        <v>61</v>
      </c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230" t="s">
        <v>64</v>
      </c>
      <c r="O108" s="63"/>
      <c r="P108" s="63"/>
      <c r="Q108" s="64"/>
      <c r="R108" s="62" t="s">
        <v>65</v>
      </c>
      <c r="S108" s="63"/>
      <c r="T108" s="64"/>
      <c r="U108" s="62" t="s">
        <v>66</v>
      </c>
      <c r="V108" s="64"/>
      <c r="W108" s="36" t="s">
        <v>11</v>
      </c>
      <c r="X108" s="36"/>
      <c r="Y108" s="211"/>
      <c r="Z108" s="213" t="s">
        <v>12</v>
      </c>
      <c r="AA108" s="214"/>
      <c r="AB108" s="214"/>
      <c r="AC108" s="214"/>
      <c r="AD108" s="215"/>
      <c r="AE108" s="213" t="s">
        <v>13</v>
      </c>
      <c r="AF108" s="214"/>
      <c r="AG108" s="215"/>
      <c r="AH108" s="213" t="s">
        <v>14</v>
      </c>
      <c r="AI108" s="214"/>
      <c r="AJ108" s="214"/>
      <c r="AK108" s="214"/>
      <c r="AL108" s="214"/>
      <c r="AM108" s="214"/>
      <c r="AN108" s="215"/>
      <c r="AO108" s="18"/>
    </row>
    <row r="109" spans="1:48" ht="8.1" customHeight="1" x14ac:dyDescent="0.4">
      <c r="A109" s="1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65"/>
      <c r="O109" s="66"/>
      <c r="P109" s="66"/>
      <c r="Q109" s="67"/>
      <c r="R109" s="65"/>
      <c r="S109" s="66"/>
      <c r="T109" s="67"/>
      <c r="U109" s="65"/>
      <c r="V109" s="67"/>
      <c r="W109" s="38"/>
      <c r="X109" s="38"/>
      <c r="Y109" s="212"/>
      <c r="Z109" s="216"/>
      <c r="AA109" s="217"/>
      <c r="AB109" s="217"/>
      <c r="AC109" s="217"/>
      <c r="AD109" s="218"/>
      <c r="AE109" s="216"/>
      <c r="AF109" s="217"/>
      <c r="AG109" s="218"/>
      <c r="AH109" s="216"/>
      <c r="AI109" s="217"/>
      <c r="AJ109" s="217"/>
      <c r="AK109" s="217"/>
      <c r="AL109" s="217"/>
      <c r="AM109" s="217"/>
      <c r="AN109" s="218"/>
      <c r="AO109" s="18"/>
    </row>
    <row r="110" spans="1:48" ht="8.1" customHeight="1" thickBot="1" x14ac:dyDescent="0.45">
      <c r="A110" s="1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68"/>
      <c r="O110" s="69"/>
      <c r="P110" s="69"/>
      <c r="Q110" s="70"/>
      <c r="R110" s="68"/>
      <c r="S110" s="69"/>
      <c r="T110" s="70"/>
      <c r="U110" s="68"/>
      <c r="V110" s="70"/>
      <c r="W110" s="38"/>
      <c r="X110" s="38"/>
      <c r="Y110" s="212"/>
      <c r="Z110" s="171"/>
      <c r="AA110" s="219"/>
      <c r="AB110" s="219"/>
      <c r="AC110" s="219"/>
      <c r="AD110" s="220"/>
      <c r="AE110" s="171"/>
      <c r="AF110" s="219"/>
      <c r="AG110" s="220"/>
      <c r="AH110" s="221"/>
      <c r="AI110" s="222"/>
      <c r="AJ110" s="222"/>
      <c r="AK110" s="222"/>
      <c r="AL110" s="222"/>
      <c r="AM110" s="222"/>
      <c r="AN110" s="223"/>
      <c r="AO110" s="18"/>
    </row>
    <row r="111" spans="1:48" ht="8.1" customHeight="1" x14ac:dyDescent="0.4">
      <c r="A111" s="1"/>
      <c r="B111" s="454"/>
      <c r="C111" s="455"/>
      <c r="D111" s="455"/>
      <c r="E111" s="455"/>
      <c r="F111" s="455"/>
      <c r="G111" s="455"/>
      <c r="H111" s="455"/>
      <c r="I111" s="455"/>
      <c r="J111" s="455"/>
      <c r="K111" s="455"/>
      <c r="L111" s="455"/>
      <c r="M111" s="456"/>
      <c r="N111" s="398"/>
      <c r="O111" s="399"/>
      <c r="P111" s="399"/>
      <c r="Q111" s="429"/>
      <c r="R111" s="402"/>
      <c r="S111" s="399"/>
      <c r="T111" s="429"/>
      <c r="U111" s="402"/>
      <c r="V111" s="403"/>
      <c r="W111" s="442"/>
      <c r="X111" s="443"/>
      <c r="Y111" s="444"/>
      <c r="Z111" s="445"/>
      <c r="AA111" s="446"/>
      <c r="AB111" s="446"/>
      <c r="AC111" s="446"/>
      <c r="AD111" s="447"/>
      <c r="AE111" s="448"/>
      <c r="AF111" s="449"/>
      <c r="AG111" s="450"/>
      <c r="AH111" s="389" t="str">
        <f>IF(W111&lt;&gt;"",W111*Z111,"")</f>
        <v/>
      </c>
      <c r="AI111" s="390"/>
      <c r="AJ111" s="390"/>
      <c r="AK111" s="390"/>
      <c r="AL111" s="390"/>
      <c r="AM111" s="390"/>
      <c r="AN111" s="391"/>
      <c r="AO111" s="19"/>
      <c r="AQ111" s="388">
        <f>IF(AE111="非課税",AH111,0)</f>
        <v>0</v>
      </c>
      <c r="AR111" s="388"/>
      <c r="AS111" s="388"/>
      <c r="AT111" s="388"/>
      <c r="AU111" s="388"/>
      <c r="AV111" s="388"/>
    </row>
    <row r="112" spans="1:48" ht="8.1" customHeight="1" x14ac:dyDescent="0.4">
      <c r="A112" s="1"/>
      <c r="B112" s="423"/>
      <c r="C112" s="424"/>
      <c r="D112" s="424"/>
      <c r="E112" s="424"/>
      <c r="F112" s="424"/>
      <c r="G112" s="424"/>
      <c r="H112" s="424"/>
      <c r="I112" s="424"/>
      <c r="J112" s="424"/>
      <c r="K112" s="424"/>
      <c r="L112" s="424"/>
      <c r="M112" s="425"/>
      <c r="N112" s="398"/>
      <c r="O112" s="399"/>
      <c r="P112" s="399"/>
      <c r="Q112" s="429"/>
      <c r="R112" s="402"/>
      <c r="S112" s="399"/>
      <c r="T112" s="429"/>
      <c r="U112" s="402"/>
      <c r="V112" s="403"/>
      <c r="W112" s="433"/>
      <c r="X112" s="434"/>
      <c r="Y112" s="435"/>
      <c r="Z112" s="385"/>
      <c r="AA112" s="386"/>
      <c r="AB112" s="386"/>
      <c r="AC112" s="386"/>
      <c r="AD112" s="387"/>
      <c r="AE112" s="398"/>
      <c r="AF112" s="399"/>
      <c r="AG112" s="400"/>
      <c r="AH112" s="385"/>
      <c r="AI112" s="386"/>
      <c r="AJ112" s="386"/>
      <c r="AK112" s="386"/>
      <c r="AL112" s="386"/>
      <c r="AM112" s="386"/>
      <c r="AN112" s="387"/>
      <c r="AO112" s="19"/>
      <c r="AQ112" s="388"/>
      <c r="AR112" s="388"/>
      <c r="AS112" s="388"/>
      <c r="AT112" s="388"/>
      <c r="AU112" s="388"/>
      <c r="AV112" s="388"/>
    </row>
    <row r="113" spans="1:48" ht="8.1" customHeight="1" x14ac:dyDescent="0.4">
      <c r="A113" s="1"/>
      <c r="B113" s="439"/>
      <c r="C113" s="440"/>
      <c r="D113" s="440"/>
      <c r="E113" s="440"/>
      <c r="F113" s="440"/>
      <c r="G113" s="440"/>
      <c r="H113" s="440"/>
      <c r="I113" s="440"/>
      <c r="J113" s="440"/>
      <c r="K113" s="440"/>
      <c r="L113" s="440"/>
      <c r="M113" s="441"/>
      <c r="N113" s="398"/>
      <c r="O113" s="399"/>
      <c r="P113" s="399"/>
      <c r="Q113" s="429"/>
      <c r="R113" s="402"/>
      <c r="S113" s="399"/>
      <c r="T113" s="429"/>
      <c r="U113" s="402"/>
      <c r="V113" s="403"/>
      <c r="W113" s="436"/>
      <c r="X113" s="437"/>
      <c r="Y113" s="438"/>
      <c r="Z113" s="385"/>
      <c r="AA113" s="386"/>
      <c r="AB113" s="386"/>
      <c r="AC113" s="386"/>
      <c r="AD113" s="387"/>
      <c r="AE113" s="398"/>
      <c r="AF113" s="399"/>
      <c r="AG113" s="400"/>
      <c r="AH113" s="385"/>
      <c r="AI113" s="386"/>
      <c r="AJ113" s="386"/>
      <c r="AK113" s="386"/>
      <c r="AL113" s="386"/>
      <c r="AM113" s="386"/>
      <c r="AN113" s="387"/>
      <c r="AO113" s="19"/>
      <c r="AQ113" s="388"/>
      <c r="AR113" s="388"/>
      <c r="AS113" s="388"/>
      <c r="AT113" s="388"/>
      <c r="AU113" s="388"/>
      <c r="AV113" s="388"/>
    </row>
    <row r="114" spans="1:48" ht="8.1" customHeight="1" x14ac:dyDescent="0.4">
      <c r="A114" s="1"/>
      <c r="B114" s="420"/>
      <c r="C114" s="421"/>
      <c r="D114" s="421"/>
      <c r="E114" s="421"/>
      <c r="F114" s="421"/>
      <c r="G114" s="421"/>
      <c r="H114" s="421"/>
      <c r="I114" s="421"/>
      <c r="J114" s="421"/>
      <c r="K114" s="421"/>
      <c r="L114" s="421"/>
      <c r="M114" s="422"/>
      <c r="N114" s="398"/>
      <c r="O114" s="399"/>
      <c r="P114" s="399"/>
      <c r="Q114" s="429"/>
      <c r="R114" s="402"/>
      <c r="S114" s="399"/>
      <c r="T114" s="429"/>
      <c r="U114" s="402"/>
      <c r="V114" s="403"/>
      <c r="W114" s="430"/>
      <c r="X114" s="431"/>
      <c r="Y114" s="432"/>
      <c r="Z114" s="385"/>
      <c r="AA114" s="386"/>
      <c r="AB114" s="386"/>
      <c r="AC114" s="386"/>
      <c r="AD114" s="387"/>
      <c r="AE114" s="401"/>
      <c r="AF114" s="396"/>
      <c r="AG114" s="397"/>
      <c r="AH114" s="385" t="str">
        <f>IF(W114&lt;&gt;"",W114*Z114,"")</f>
        <v/>
      </c>
      <c r="AI114" s="386"/>
      <c r="AJ114" s="386"/>
      <c r="AK114" s="386"/>
      <c r="AL114" s="386"/>
      <c r="AM114" s="386"/>
      <c r="AN114" s="387"/>
      <c r="AO114" s="19"/>
      <c r="AQ114" s="388">
        <f t="shared" ref="AQ114" si="7">IF(AE114="非課税",AH114,0)</f>
        <v>0</v>
      </c>
      <c r="AR114" s="388"/>
      <c r="AS114" s="388"/>
      <c r="AT114" s="388"/>
      <c r="AU114" s="388"/>
      <c r="AV114" s="388"/>
    </row>
    <row r="115" spans="1:48" ht="8.1" customHeight="1" x14ac:dyDescent="0.4">
      <c r="A115" s="1"/>
      <c r="B115" s="423"/>
      <c r="C115" s="424"/>
      <c r="D115" s="424"/>
      <c r="E115" s="424"/>
      <c r="F115" s="424"/>
      <c r="G115" s="424"/>
      <c r="H115" s="424"/>
      <c r="I115" s="424"/>
      <c r="J115" s="424"/>
      <c r="K115" s="424"/>
      <c r="L115" s="424"/>
      <c r="M115" s="425"/>
      <c r="N115" s="398"/>
      <c r="O115" s="399"/>
      <c r="P115" s="399"/>
      <c r="Q115" s="429"/>
      <c r="R115" s="402"/>
      <c r="S115" s="399"/>
      <c r="T115" s="429"/>
      <c r="U115" s="402"/>
      <c r="V115" s="403"/>
      <c r="W115" s="433"/>
      <c r="X115" s="434"/>
      <c r="Y115" s="435"/>
      <c r="Z115" s="385"/>
      <c r="AA115" s="386"/>
      <c r="AB115" s="386"/>
      <c r="AC115" s="386"/>
      <c r="AD115" s="387"/>
      <c r="AE115" s="398"/>
      <c r="AF115" s="399"/>
      <c r="AG115" s="400"/>
      <c r="AH115" s="385"/>
      <c r="AI115" s="386"/>
      <c r="AJ115" s="386"/>
      <c r="AK115" s="386"/>
      <c r="AL115" s="386"/>
      <c r="AM115" s="386"/>
      <c r="AN115" s="387"/>
      <c r="AO115" s="19"/>
      <c r="AQ115" s="388"/>
      <c r="AR115" s="388"/>
      <c r="AS115" s="388"/>
      <c r="AT115" s="388"/>
      <c r="AU115" s="388"/>
      <c r="AV115" s="388"/>
    </row>
    <row r="116" spans="1:48" ht="8.1" customHeight="1" x14ac:dyDescent="0.4">
      <c r="A116" s="1"/>
      <c r="B116" s="439"/>
      <c r="C116" s="440"/>
      <c r="D116" s="440"/>
      <c r="E116" s="440"/>
      <c r="F116" s="440"/>
      <c r="G116" s="440"/>
      <c r="H116" s="440"/>
      <c r="I116" s="440"/>
      <c r="J116" s="440"/>
      <c r="K116" s="440"/>
      <c r="L116" s="440"/>
      <c r="M116" s="441"/>
      <c r="N116" s="398"/>
      <c r="O116" s="399"/>
      <c r="P116" s="399"/>
      <c r="Q116" s="429"/>
      <c r="R116" s="402"/>
      <c r="S116" s="399"/>
      <c r="T116" s="429"/>
      <c r="U116" s="402"/>
      <c r="V116" s="403"/>
      <c r="W116" s="436"/>
      <c r="X116" s="437"/>
      <c r="Y116" s="438"/>
      <c r="Z116" s="385"/>
      <c r="AA116" s="386"/>
      <c r="AB116" s="386"/>
      <c r="AC116" s="386"/>
      <c r="AD116" s="387"/>
      <c r="AE116" s="398"/>
      <c r="AF116" s="399"/>
      <c r="AG116" s="400"/>
      <c r="AH116" s="385"/>
      <c r="AI116" s="386"/>
      <c r="AJ116" s="386"/>
      <c r="AK116" s="386"/>
      <c r="AL116" s="386"/>
      <c r="AM116" s="386"/>
      <c r="AN116" s="387"/>
      <c r="AO116" s="19"/>
      <c r="AQ116" s="388"/>
      <c r="AR116" s="388"/>
      <c r="AS116" s="388"/>
      <c r="AT116" s="388"/>
      <c r="AU116" s="388"/>
      <c r="AV116" s="388"/>
    </row>
    <row r="117" spans="1:48" ht="8.1" customHeight="1" x14ac:dyDescent="0.4">
      <c r="A117" s="1"/>
      <c r="B117" s="420"/>
      <c r="C117" s="421"/>
      <c r="D117" s="421"/>
      <c r="E117" s="421"/>
      <c r="F117" s="421"/>
      <c r="G117" s="421"/>
      <c r="H117" s="421"/>
      <c r="I117" s="421"/>
      <c r="J117" s="421"/>
      <c r="K117" s="421"/>
      <c r="L117" s="421"/>
      <c r="M117" s="422"/>
      <c r="N117" s="398"/>
      <c r="O117" s="399"/>
      <c r="P117" s="399"/>
      <c r="Q117" s="429"/>
      <c r="R117" s="402"/>
      <c r="S117" s="399"/>
      <c r="T117" s="429"/>
      <c r="U117" s="402"/>
      <c r="V117" s="403"/>
      <c r="W117" s="430"/>
      <c r="X117" s="431"/>
      <c r="Y117" s="432"/>
      <c r="Z117" s="385"/>
      <c r="AA117" s="386"/>
      <c r="AB117" s="386"/>
      <c r="AC117" s="386"/>
      <c r="AD117" s="387"/>
      <c r="AE117" s="401"/>
      <c r="AF117" s="396"/>
      <c r="AG117" s="397"/>
      <c r="AH117" s="385" t="str">
        <f t="shared" ref="AH117" si="8">IF(W117&lt;&gt;"",W117*Z117,"")</f>
        <v/>
      </c>
      <c r="AI117" s="386"/>
      <c r="AJ117" s="386"/>
      <c r="AK117" s="386"/>
      <c r="AL117" s="386"/>
      <c r="AM117" s="386"/>
      <c r="AN117" s="387"/>
      <c r="AO117" s="19"/>
      <c r="AQ117" s="388">
        <f t="shared" ref="AQ117" si="9">IF(AE117="非課税",AH117,0)</f>
        <v>0</v>
      </c>
      <c r="AR117" s="388"/>
      <c r="AS117" s="388"/>
      <c r="AT117" s="388"/>
      <c r="AU117" s="388"/>
      <c r="AV117" s="388"/>
    </row>
    <row r="118" spans="1:48" ht="8.1" customHeight="1" x14ac:dyDescent="0.4">
      <c r="A118" s="1"/>
      <c r="B118" s="423"/>
      <c r="C118" s="424"/>
      <c r="D118" s="424"/>
      <c r="E118" s="424"/>
      <c r="F118" s="424"/>
      <c r="G118" s="424"/>
      <c r="H118" s="424"/>
      <c r="I118" s="424"/>
      <c r="J118" s="424"/>
      <c r="K118" s="424"/>
      <c r="L118" s="424"/>
      <c r="M118" s="425"/>
      <c r="N118" s="398"/>
      <c r="O118" s="399"/>
      <c r="P118" s="399"/>
      <c r="Q118" s="429"/>
      <c r="R118" s="402"/>
      <c r="S118" s="399"/>
      <c r="T118" s="429"/>
      <c r="U118" s="402"/>
      <c r="V118" s="403"/>
      <c r="W118" s="433"/>
      <c r="X118" s="434"/>
      <c r="Y118" s="435"/>
      <c r="Z118" s="385"/>
      <c r="AA118" s="386"/>
      <c r="AB118" s="386"/>
      <c r="AC118" s="386"/>
      <c r="AD118" s="387"/>
      <c r="AE118" s="398"/>
      <c r="AF118" s="399"/>
      <c r="AG118" s="400"/>
      <c r="AH118" s="385"/>
      <c r="AI118" s="386"/>
      <c r="AJ118" s="386"/>
      <c r="AK118" s="386"/>
      <c r="AL118" s="386"/>
      <c r="AM118" s="386"/>
      <c r="AN118" s="387"/>
      <c r="AO118" s="19"/>
      <c r="AQ118" s="388"/>
      <c r="AR118" s="388"/>
      <c r="AS118" s="388"/>
      <c r="AT118" s="388"/>
      <c r="AU118" s="388"/>
      <c r="AV118" s="388"/>
    </row>
    <row r="119" spans="1:48" ht="8.1" customHeight="1" x14ac:dyDescent="0.4">
      <c r="A119" s="1"/>
      <c r="B119" s="439"/>
      <c r="C119" s="440"/>
      <c r="D119" s="440"/>
      <c r="E119" s="440"/>
      <c r="F119" s="440"/>
      <c r="G119" s="440"/>
      <c r="H119" s="440"/>
      <c r="I119" s="440"/>
      <c r="J119" s="440"/>
      <c r="K119" s="440"/>
      <c r="L119" s="440"/>
      <c r="M119" s="441"/>
      <c r="N119" s="398"/>
      <c r="O119" s="399"/>
      <c r="P119" s="399"/>
      <c r="Q119" s="429"/>
      <c r="R119" s="402"/>
      <c r="S119" s="399"/>
      <c r="T119" s="429"/>
      <c r="U119" s="402"/>
      <c r="V119" s="403"/>
      <c r="W119" s="436"/>
      <c r="X119" s="437"/>
      <c r="Y119" s="438"/>
      <c r="Z119" s="385"/>
      <c r="AA119" s="386"/>
      <c r="AB119" s="386"/>
      <c r="AC119" s="386"/>
      <c r="AD119" s="387"/>
      <c r="AE119" s="398"/>
      <c r="AF119" s="399"/>
      <c r="AG119" s="400"/>
      <c r="AH119" s="385"/>
      <c r="AI119" s="386"/>
      <c r="AJ119" s="386"/>
      <c r="AK119" s="386"/>
      <c r="AL119" s="386"/>
      <c r="AM119" s="386"/>
      <c r="AN119" s="387"/>
      <c r="AO119" s="19"/>
      <c r="AQ119" s="388"/>
      <c r="AR119" s="388"/>
      <c r="AS119" s="388"/>
      <c r="AT119" s="388"/>
      <c r="AU119" s="388"/>
      <c r="AV119" s="388"/>
    </row>
    <row r="120" spans="1:48" ht="8.1" customHeight="1" x14ac:dyDescent="0.4">
      <c r="A120" s="1"/>
      <c r="B120" s="420"/>
      <c r="C120" s="421"/>
      <c r="D120" s="421"/>
      <c r="E120" s="421"/>
      <c r="F120" s="421"/>
      <c r="G120" s="421"/>
      <c r="H120" s="421"/>
      <c r="I120" s="421"/>
      <c r="J120" s="421"/>
      <c r="K120" s="421"/>
      <c r="L120" s="421"/>
      <c r="M120" s="422"/>
      <c r="N120" s="398"/>
      <c r="O120" s="399"/>
      <c r="P120" s="399"/>
      <c r="Q120" s="429"/>
      <c r="R120" s="402"/>
      <c r="S120" s="399"/>
      <c r="T120" s="429"/>
      <c r="U120" s="402"/>
      <c r="V120" s="403"/>
      <c r="W120" s="430"/>
      <c r="X120" s="431"/>
      <c r="Y120" s="432"/>
      <c r="Z120" s="385"/>
      <c r="AA120" s="386"/>
      <c r="AB120" s="386"/>
      <c r="AC120" s="386"/>
      <c r="AD120" s="387"/>
      <c r="AE120" s="401"/>
      <c r="AF120" s="396"/>
      <c r="AG120" s="397"/>
      <c r="AH120" s="385" t="str">
        <f t="shared" ref="AH120" si="10">IF(W120&lt;&gt;"",W120*Z120,"")</f>
        <v/>
      </c>
      <c r="AI120" s="386"/>
      <c r="AJ120" s="386"/>
      <c r="AK120" s="386"/>
      <c r="AL120" s="386"/>
      <c r="AM120" s="386"/>
      <c r="AN120" s="387"/>
      <c r="AO120" s="19"/>
      <c r="AQ120" s="388">
        <f t="shared" ref="AQ120" si="11">IF(AE120="非課税",AH120,0)</f>
        <v>0</v>
      </c>
      <c r="AR120" s="388"/>
      <c r="AS120" s="388"/>
      <c r="AT120" s="388"/>
      <c r="AU120" s="388"/>
      <c r="AV120" s="388"/>
    </row>
    <row r="121" spans="1:48" ht="8.1" customHeight="1" x14ac:dyDescent="0.4">
      <c r="A121" s="1"/>
      <c r="B121" s="423"/>
      <c r="C121" s="424"/>
      <c r="D121" s="424"/>
      <c r="E121" s="424"/>
      <c r="F121" s="424"/>
      <c r="G121" s="424"/>
      <c r="H121" s="424"/>
      <c r="I121" s="424"/>
      <c r="J121" s="424"/>
      <c r="K121" s="424"/>
      <c r="L121" s="424"/>
      <c r="M121" s="425"/>
      <c r="N121" s="398"/>
      <c r="O121" s="399"/>
      <c r="P121" s="399"/>
      <c r="Q121" s="429"/>
      <c r="R121" s="402"/>
      <c r="S121" s="399"/>
      <c r="T121" s="429"/>
      <c r="U121" s="402"/>
      <c r="V121" s="403"/>
      <c r="W121" s="433"/>
      <c r="X121" s="434"/>
      <c r="Y121" s="435"/>
      <c r="Z121" s="385"/>
      <c r="AA121" s="386"/>
      <c r="AB121" s="386"/>
      <c r="AC121" s="386"/>
      <c r="AD121" s="387"/>
      <c r="AE121" s="398"/>
      <c r="AF121" s="399"/>
      <c r="AG121" s="400"/>
      <c r="AH121" s="385"/>
      <c r="AI121" s="386"/>
      <c r="AJ121" s="386"/>
      <c r="AK121" s="386"/>
      <c r="AL121" s="386"/>
      <c r="AM121" s="386"/>
      <c r="AN121" s="387"/>
      <c r="AO121" s="19"/>
      <c r="AQ121" s="388"/>
      <c r="AR121" s="388"/>
      <c r="AS121" s="388"/>
      <c r="AT121" s="388"/>
      <c r="AU121" s="388"/>
      <c r="AV121" s="388"/>
    </row>
    <row r="122" spans="1:48" ht="8.1" customHeight="1" x14ac:dyDescent="0.4">
      <c r="A122" s="1"/>
      <c r="B122" s="439"/>
      <c r="C122" s="440"/>
      <c r="D122" s="440"/>
      <c r="E122" s="440"/>
      <c r="F122" s="440"/>
      <c r="G122" s="440"/>
      <c r="H122" s="440"/>
      <c r="I122" s="440"/>
      <c r="J122" s="440"/>
      <c r="K122" s="440"/>
      <c r="L122" s="440"/>
      <c r="M122" s="441"/>
      <c r="N122" s="398"/>
      <c r="O122" s="399"/>
      <c r="P122" s="399"/>
      <c r="Q122" s="429"/>
      <c r="R122" s="402"/>
      <c r="S122" s="399"/>
      <c r="T122" s="429"/>
      <c r="U122" s="402"/>
      <c r="V122" s="403"/>
      <c r="W122" s="436"/>
      <c r="X122" s="437"/>
      <c r="Y122" s="438"/>
      <c r="Z122" s="385"/>
      <c r="AA122" s="386"/>
      <c r="AB122" s="386"/>
      <c r="AC122" s="386"/>
      <c r="AD122" s="387"/>
      <c r="AE122" s="398"/>
      <c r="AF122" s="399"/>
      <c r="AG122" s="400"/>
      <c r="AH122" s="385"/>
      <c r="AI122" s="386"/>
      <c r="AJ122" s="386"/>
      <c r="AK122" s="386"/>
      <c r="AL122" s="386"/>
      <c r="AM122" s="386"/>
      <c r="AN122" s="387"/>
      <c r="AO122" s="19"/>
      <c r="AQ122" s="388"/>
      <c r="AR122" s="388"/>
      <c r="AS122" s="388"/>
      <c r="AT122" s="388"/>
      <c r="AU122" s="388"/>
      <c r="AV122" s="388"/>
    </row>
    <row r="123" spans="1:48" ht="8.1" customHeight="1" x14ac:dyDescent="0.4">
      <c r="A123" s="1"/>
      <c r="B123" s="420"/>
      <c r="C123" s="421"/>
      <c r="D123" s="421"/>
      <c r="E123" s="421"/>
      <c r="F123" s="421"/>
      <c r="G123" s="421"/>
      <c r="H123" s="421"/>
      <c r="I123" s="421"/>
      <c r="J123" s="421"/>
      <c r="K123" s="421"/>
      <c r="L123" s="421"/>
      <c r="M123" s="422"/>
      <c r="N123" s="398"/>
      <c r="O123" s="399"/>
      <c r="P123" s="399"/>
      <c r="Q123" s="429"/>
      <c r="R123" s="402"/>
      <c r="S123" s="399"/>
      <c r="T123" s="429"/>
      <c r="U123" s="402"/>
      <c r="V123" s="403"/>
      <c r="W123" s="430"/>
      <c r="X123" s="431"/>
      <c r="Y123" s="432"/>
      <c r="Z123" s="385"/>
      <c r="AA123" s="386"/>
      <c r="AB123" s="386"/>
      <c r="AC123" s="386"/>
      <c r="AD123" s="387"/>
      <c r="AE123" s="401"/>
      <c r="AF123" s="396"/>
      <c r="AG123" s="397"/>
      <c r="AH123" s="385" t="str">
        <f t="shared" ref="AH123" si="12">IF(W123&lt;&gt;"",W123*Z123,"")</f>
        <v/>
      </c>
      <c r="AI123" s="386"/>
      <c r="AJ123" s="386"/>
      <c r="AK123" s="386"/>
      <c r="AL123" s="386"/>
      <c r="AM123" s="386"/>
      <c r="AN123" s="387"/>
      <c r="AO123" s="19"/>
      <c r="AQ123" s="388">
        <f t="shared" ref="AQ123" si="13">IF(AE123="非課税",AH123,0)</f>
        <v>0</v>
      </c>
      <c r="AR123" s="388"/>
      <c r="AS123" s="388"/>
      <c r="AT123" s="388"/>
      <c r="AU123" s="388"/>
      <c r="AV123" s="388"/>
    </row>
    <row r="124" spans="1:48" ht="8.1" customHeight="1" x14ac:dyDescent="0.4">
      <c r="A124" s="1"/>
      <c r="B124" s="423"/>
      <c r="C124" s="424"/>
      <c r="D124" s="424"/>
      <c r="E124" s="424"/>
      <c r="F124" s="424"/>
      <c r="G124" s="424"/>
      <c r="H124" s="424"/>
      <c r="I124" s="424"/>
      <c r="J124" s="424"/>
      <c r="K124" s="424"/>
      <c r="L124" s="424"/>
      <c r="M124" s="425"/>
      <c r="N124" s="398"/>
      <c r="O124" s="399"/>
      <c r="P124" s="399"/>
      <c r="Q124" s="429"/>
      <c r="R124" s="402"/>
      <c r="S124" s="399"/>
      <c r="T124" s="429"/>
      <c r="U124" s="402"/>
      <c r="V124" s="403"/>
      <c r="W124" s="433"/>
      <c r="X124" s="434"/>
      <c r="Y124" s="435"/>
      <c r="Z124" s="385"/>
      <c r="AA124" s="386"/>
      <c r="AB124" s="386"/>
      <c r="AC124" s="386"/>
      <c r="AD124" s="387"/>
      <c r="AE124" s="398"/>
      <c r="AF124" s="399"/>
      <c r="AG124" s="400"/>
      <c r="AH124" s="385"/>
      <c r="AI124" s="386"/>
      <c r="AJ124" s="386"/>
      <c r="AK124" s="386"/>
      <c r="AL124" s="386"/>
      <c r="AM124" s="386"/>
      <c r="AN124" s="387"/>
      <c r="AO124" s="19"/>
      <c r="AQ124" s="388"/>
      <c r="AR124" s="388"/>
      <c r="AS124" s="388"/>
      <c r="AT124" s="388"/>
      <c r="AU124" s="388"/>
      <c r="AV124" s="388"/>
    </row>
    <row r="125" spans="1:48" ht="8.1" customHeight="1" x14ac:dyDescent="0.4">
      <c r="A125" s="1"/>
      <c r="B125" s="439"/>
      <c r="C125" s="440"/>
      <c r="D125" s="440"/>
      <c r="E125" s="440"/>
      <c r="F125" s="440"/>
      <c r="G125" s="440"/>
      <c r="H125" s="440"/>
      <c r="I125" s="440"/>
      <c r="J125" s="440"/>
      <c r="K125" s="440"/>
      <c r="L125" s="440"/>
      <c r="M125" s="441"/>
      <c r="N125" s="398"/>
      <c r="O125" s="399"/>
      <c r="P125" s="399"/>
      <c r="Q125" s="429"/>
      <c r="R125" s="402"/>
      <c r="S125" s="399"/>
      <c r="T125" s="429"/>
      <c r="U125" s="402"/>
      <c r="V125" s="403"/>
      <c r="W125" s="436"/>
      <c r="X125" s="437"/>
      <c r="Y125" s="438"/>
      <c r="Z125" s="385"/>
      <c r="AA125" s="386"/>
      <c r="AB125" s="386"/>
      <c r="AC125" s="386"/>
      <c r="AD125" s="387"/>
      <c r="AE125" s="398"/>
      <c r="AF125" s="399"/>
      <c r="AG125" s="400"/>
      <c r="AH125" s="385"/>
      <c r="AI125" s="386"/>
      <c r="AJ125" s="386"/>
      <c r="AK125" s="386"/>
      <c r="AL125" s="386"/>
      <c r="AM125" s="386"/>
      <c r="AN125" s="387"/>
      <c r="AO125" s="19"/>
      <c r="AQ125" s="388"/>
      <c r="AR125" s="388"/>
      <c r="AS125" s="388"/>
      <c r="AT125" s="388"/>
      <c r="AU125" s="388"/>
      <c r="AV125" s="388"/>
    </row>
    <row r="126" spans="1:48" ht="8.1" customHeight="1" x14ac:dyDescent="0.4">
      <c r="A126" s="1"/>
      <c r="B126" s="420"/>
      <c r="C126" s="421"/>
      <c r="D126" s="421"/>
      <c r="E126" s="421"/>
      <c r="F126" s="421"/>
      <c r="G126" s="421"/>
      <c r="H126" s="421"/>
      <c r="I126" s="421"/>
      <c r="J126" s="421"/>
      <c r="K126" s="421"/>
      <c r="L126" s="421"/>
      <c r="M126" s="422"/>
      <c r="N126" s="398"/>
      <c r="O126" s="399"/>
      <c r="P126" s="399"/>
      <c r="Q126" s="429"/>
      <c r="R126" s="402"/>
      <c r="S126" s="399"/>
      <c r="T126" s="429"/>
      <c r="U126" s="402"/>
      <c r="V126" s="403"/>
      <c r="W126" s="430"/>
      <c r="X126" s="431"/>
      <c r="Y126" s="432"/>
      <c r="Z126" s="385"/>
      <c r="AA126" s="386"/>
      <c r="AB126" s="386"/>
      <c r="AC126" s="386"/>
      <c r="AD126" s="387"/>
      <c r="AE126" s="401"/>
      <c r="AF126" s="396"/>
      <c r="AG126" s="397"/>
      <c r="AH126" s="385" t="str">
        <f t="shared" ref="AH126" si="14">IF(W126&lt;&gt;"",W126*Z126,"")</f>
        <v/>
      </c>
      <c r="AI126" s="386"/>
      <c r="AJ126" s="386"/>
      <c r="AK126" s="386"/>
      <c r="AL126" s="386"/>
      <c r="AM126" s="386"/>
      <c r="AN126" s="387"/>
      <c r="AO126" s="19"/>
      <c r="AQ126" s="388">
        <f t="shared" ref="AQ126" si="15">IF(AE126="非課税",AH126,0)</f>
        <v>0</v>
      </c>
      <c r="AR126" s="388"/>
      <c r="AS126" s="388"/>
      <c r="AT126" s="388"/>
      <c r="AU126" s="388"/>
      <c r="AV126" s="388"/>
    </row>
    <row r="127" spans="1:48" ht="8.1" customHeight="1" x14ac:dyDescent="0.4">
      <c r="A127" s="1"/>
      <c r="B127" s="423"/>
      <c r="C127" s="424"/>
      <c r="D127" s="424"/>
      <c r="E127" s="424"/>
      <c r="F127" s="424"/>
      <c r="G127" s="424"/>
      <c r="H127" s="424"/>
      <c r="I127" s="424"/>
      <c r="J127" s="424"/>
      <c r="K127" s="424"/>
      <c r="L127" s="424"/>
      <c r="M127" s="425"/>
      <c r="N127" s="398"/>
      <c r="O127" s="399"/>
      <c r="P127" s="399"/>
      <c r="Q127" s="429"/>
      <c r="R127" s="402"/>
      <c r="S127" s="399"/>
      <c r="T127" s="429"/>
      <c r="U127" s="402"/>
      <c r="V127" s="403"/>
      <c r="W127" s="433"/>
      <c r="X127" s="434"/>
      <c r="Y127" s="435"/>
      <c r="Z127" s="385"/>
      <c r="AA127" s="386"/>
      <c r="AB127" s="386"/>
      <c r="AC127" s="386"/>
      <c r="AD127" s="387"/>
      <c r="AE127" s="398"/>
      <c r="AF127" s="399"/>
      <c r="AG127" s="400"/>
      <c r="AH127" s="385"/>
      <c r="AI127" s="386"/>
      <c r="AJ127" s="386"/>
      <c r="AK127" s="386"/>
      <c r="AL127" s="386"/>
      <c r="AM127" s="386"/>
      <c r="AN127" s="387"/>
      <c r="AO127" s="19"/>
      <c r="AQ127" s="388"/>
      <c r="AR127" s="388"/>
      <c r="AS127" s="388"/>
      <c r="AT127" s="388"/>
      <c r="AU127" s="388"/>
      <c r="AV127" s="388"/>
    </row>
    <row r="128" spans="1:48" ht="8.1" customHeight="1" x14ac:dyDescent="0.4">
      <c r="A128" s="1"/>
      <c r="B128" s="439"/>
      <c r="C128" s="440"/>
      <c r="D128" s="440"/>
      <c r="E128" s="440"/>
      <c r="F128" s="440"/>
      <c r="G128" s="440"/>
      <c r="H128" s="440"/>
      <c r="I128" s="440"/>
      <c r="J128" s="440"/>
      <c r="K128" s="440"/>
      <c r="L128" s="440"/>
      <c r="M128" s="441"/>
      <c r="N128" s="398"/>
      <c r="O128" s="399"/>
      <c r="P128" s="399"/>
      <c r="Q128" s="429"/>
      <c r="R128" s="402"/>
      <c r="S128" s="399"/>
      <c r="T128" s="429"/>
      <c r="U128" s="402"/>
      <c r="V128" s="403"/>
      <c r="W128" s="436"/>
      <c r="X128" s="437"/>
      <c r="Y128" s="438"/>
      <c r="Z128" s="385"/>
      <c r="AA128" s="386"/>
      <c r="AB128" s="386"/>
      <c r="AC128" s="386"/>
      <c r="AD128" s="387"/>
      <c r="AE128" s="398"/>
      <c r="AF128" s="399"/>
      <c r="AG128" s="400"/>
      <c r="AH128" s="385"/>
      <c r="AI128" s="386"/>
      <c r="AJ128" s="386"/>
      <c r="AK128" s="386"/>
      <c r="AL128" s="386"/>
      <c r="AM128" s="386"/>
      <c r="AN128" s="387"/>
      <c r="AO128" s="19"/>
      <c r="AQ128" s="388"/>
      <c r="AR128" s="388"/>
      <c r="AS128" s="388"/>
      <c r="AT128" s="388"/>
      <c r="AU128" s="388"/>
      <c r="AV128" s="388"/>
    </row>
    <row r="129" spans="1:48" ht="8.1" customHeight="1" x14ac:dyDescent="0.4">
      <c r="A129" s="1"/>
      <c r="B129" s="420"/>
      <c r="C129" s="421"/>
      <c r="D129" s="421"/>
      <c r="E129" s="421"/>
      <c r="F129" s="421"/>
      <c r="G129" s="421"/>
      <c r="H129" s="421"/>
      <c r="I129" s="421"/>
      <c r="J129" s="421"/>
      <c r="K129" s="421"/>
      <c r="L129" s="421"/>
      <c r="M129" s="422"/>
      <c r="N129" s="398"/>
      <c r="O129" s="399"/>
      <c r="P129" s="399"/>
      <c r="Q129" s="429"/>
      <c r="R129" s="402"/>
      <c r="S129" s="399"/>
      <c r="T129" s="429"/>
      <c r="U129" s="402"/>
      <c r="V129" s="403"/>
      <c r="W129" s="430"/>
      <c r="X129" s="431"/>
      <c r="Y129" s="432"/>
      <c r="Z129" s="385"/>
      <c r="AA129" s="386"/>
      <c r="AB129" s="386"/>
      <c r="AC129" s="386"/>
      <c r="AD129" s="387"/>
      <c r="AE129" s="401"/>
      <c r="AF129" s="396"/>
      <c r="AG129" s="397"/>
      <c r="AH129" s="385" t="str">
        <f t="shared" ref="AH129" si="16">IF(W129&lt;&gt;"",W129*Z129,"")</f>
        <v/>
      </c>
      <c r="AI129" s="386"/>
      <c r="AJ129" s="386"/>
      <c r="AK129" s="386"/>
      <c r="AL129" s="386"/>
      <c r="AM129" s="386"/>
      <c r="AN129" s="387"/>
      <c r="AO129" s="19"/>
      <c r="AQ129" s="388">
        <f t="shared" ref="AQ129" si="17">IF(AE129="非課税",AH129,0)</f>
        <v>0</v>
      </c>
      <c r="AR129" s="388"/>
      <c r="AS129" s="388"/>
      <c r="AT129" s="388"/>
      <c r="AU129" s="388"/>
      <c r="AV129" s="388"/>
    </row>
    <row r="130" spans="1:48" ht="8.1" customHeight="1" x14ac:dyDescent="0.4">
      <c r="A130" s="1"/>
      <c r="B130" s="423"/>
      <c r="C130" s="424"/>
      <c r="D130" s="424"/>
      <c r="E130" s="424"/>
      <c r="F130" s="424"/>
      <c r="G130" s="424"/>
      <c r="H130" s="424"/>
      <c r="I130" s="424"/>
      <c r="J130" s="424"/>
      <c r="K130" s="424"/>
      <c r="L130" s="424"/>
      <c r="M130" s="425"/>
      <c r="N130" s="398"/>
      <c r="O130" s="399"/>
      <c r="P130" s="399"/>
      <c r="Q130" s="429"/>
      <c r="R130" s="402"/>
      <c r="S130" s="399"/>
      <c r="T130" s="429"/>
      <c r="U130" s="402"/>
      <c r="V130" s="403"/>
      <c r="W130" s="433"/>
      <c r="X130" s="434"/>
      <c r="Y130" s="435"/>
      <c r="Z130" s="385"/>
      <c r="AA130" s="386"/>
      <c r="AB130" s="386"/>
      <c r="AC130" s="386"/>
      <c r="AD130" s="387"/>
      <c r="AE130" s="398"/>
      <c r="AF130" s="399"/>
      <c r="AG130" s="400"/>
      <c r="AH130" s="385"/>
      <c r="AI130" s="386"/>
      <c r="AJ130" s="386"/>
      <c r="AK130" s="386"/>
      <c r="AL130" s="386"/>
      <c r="AM130" s="386"/>
      <c r="AN130" s="387"/>
      <c r="AO130" s="19"/>
      <c r="AQ130" s="388"/>
      <c r="AR130" s="388"/>
      <c r="AS130" s="388"/>
      <c r="AT130" s="388"/>
      <c r="AU130" s="388"/>
      <c r="AV130" s="388"/>
    </row>
    <row r="131" spans="1:48" ht="8.1" customHeight="1" x14ac:dyDescent="0.4">
      <c r="A131" s="1"/>
      <c r="B131" s="439"/>
      <c r="C131" s="440"/>
      <c r="D131" s="440"/>
      <c r="E131" s="440"/>
      <c r="F131" s="440"/>
      <c r="G131" s="440"/>
      <c r="H131" s="440"/>
      <c r="I131" s="440"/>
      <c r="J131" s="440"/>
      <c r="K131" s="440"/>
      <c r="L131" s="440"/>
      <c r="M131" s="441"/>
      <c r="N131" s="398"/>
      <c r="O131" s="399"/>
      <c r="P131" s="399"/>
      <c r="Q131" s="429"/>
      <c r="R131" s="402"/>
      <c r="S131" s="399"/>
      <c r="T131" s="429"/>
      <c r="U131" s="402"/>
      <c r="V131" s="403"/>
      <c r="W131" s="436"/>
      <c r="X131" s="437"/>
      <c r="Y131" s="438"/>
      <c r="Z131" s="385"/>
      <c r="AA131" s="386"/>
      <c r="AB131" s="386"/>
      <c r="AC131" s="386"/>
      <c r="AD131" s="387"/>
      <c r="AE131" s="398"/>
      <c r="AF131" s="399"/>
      <c r="AG131" s="400"/>
      <c r="AH131" s="385"/>
      <c r="AI131" s="386"/>
      <c r="AJ131" s="386"/>
      <c r="AK131" s="386"/>
      <c r="AL131" s="386"/>
      <c r="AM131" s="386"/>
      <c r="AN131" s="387"/>
      <c r="AO131" s="19"/>
      <c r="AQ131" s="388"/>
      <c r="AR131" s="388"/>
      <c r="AS131" s="388"/>
      <c r="AT131" s="388"/>
      <c r="AU131" s="388"/>
      <c r="AV131" s="388"/>
    </row>
    <row r="132" spans="1:48" ht="8.1" customHeight="1" x14ac:dyDescent="0.4">
      <c r="A132" s="1"/>
      <c r="B132" s="420"/>
      <c r="C132" s="421"/>
      <c r="D132" s="421"/>
      <c r="E132" s="421"/>
      <c r="F132" s="421"/>
      <c r="G132" s="421"/>
      <c r="H132" s="421"/>
      <c r="I132" s="421"/>
      <c r="J132" s="421"/>
      <c r="K132" s="421"/>
      <c r="L132" s="421"/>
      <c r="M132" s="422"/>
      <c r="N132" s="398"/>
      <c r="O132" s="399"/>
      <c r="P132" s="399"/>
      <c r="Q132" s="429"/>
      <c r="R132" s="402"/>
      <c r="S132" s="399"/>
      <c r="T132" s="429"/>
      <c r="U132" s="402"/>
      <c r="V132" s="403"/>
      <c r="W132" s="430"/>
      <c r="X132" s="431"/>
      <c r="Y132" s="432"/>
      <c r="Z132" s="385"/>
      <c r="AA132" s="386"/>
      <c r="AB132" s="386"/>
      <c r="AC132" s="386"/>
      <c r="AD132" s="387"/>
      <c r="AE132" s="401"/>
      <c r="AF132" s="396"/>
      <c r="AG132" s="397"/>
      <c r="AH132" s="385" t="str">
        <f t="shared" ref="AH132" si="18">IF(W132&lt;&gt;"",W132*Z132,"")</f>
        <v/>
      </c>
      <c r="AI132" s="386"/>
      <c r="AJ132" s="386"/>
      <c r="AK132" s="386"/>
      <c r="AL132" s="386"/>
      <c r="AM132" s="386"/>
      <c r="AN132" s="387"/>
      <c r="AO132" s="19"/>
      <c r="AQ132" s="388">
        <f t="shared" ref="AQ132" si="19">IF(AE132="非課税",AH132,0)</f>
        <v>0</v>
      </c>
      <c r="AR132" s="388"/>
      <c r="AS132" s="388"/>
      <c r="AT132" s="388"/>
      <c r="AU132" s="388"/>
      <c r="AV132" s="388"/>
    </row>
    <row r="133" spans="1:48" ht="8.1" customHeight="1" x14ac:dyDescent="0.4">
      <c r="A133" s="1"/>
      <c r="B133" s="423"/>
      <c r="C133" s="424"/>
      <c r="D133" s="424"/>
      <c r="E133" s="424"/>
      <c r="F133" s="424"/>
      <c r="G133" s="424"/>
      <c r="H133" s="424"/>
      <c r="I133" s="424"/>
      <c r="J133" s="424"/>
      <c r="K133" s="424"/>
      <c r="L133" s="424"/>
      <c r="M133" s="425"/>
      <c r="N133" s="398"/>
      <c r="O133" s="399"/>
      <c r="P133" s="399"/>
      <c r="Q133" s="429"/>
      <c r="R133" s="402"/>
      <c r="S133" s="399"/>
      <c r="T133" s="429"/>
      <c r="U133" s="402"/>
      <c r="V133" s="403"/>
      <c r="W133" s="433"/>
      <c r="X133" s="434"/>
      <c r="Y133" s="435"/>
      <c r="Z133" s="385"/>
      <c r="AA133" s="386"/>
      <c r="AB133" s="386"/>
      <c r="AC133" s="386"/>
      <c r="AD133" s="387"/>
      <c r="AE133" s="398"/>
      <c r="AF133" s="399"/>
      <c r="AG133" s="400"/>
      <c r="AH133" s="385"/>
      <c r="AI133" s="386"/>
      <c r="AJ133" s="386"/>
      <c r="AK133" s="386"/>
      <c r="AL133" s="386"/>
      <c r="AM133" s="386"/>
      <c r="AN133" s="387"/>
      <c r="AO133" s="19"/>
      <c r="AQ133" s="388"/>
      <c r="AR133" s="388"/>
      <c r="AS133" s="388"/>
      <c r="AT133" s="388"/>
      <c r="AU133" s="388"/>
      <c r="AV133" s="388"/>
    </row>
    <row r="134" spans="1:48" ht="8.1" customHeight="1" x14ac:dyDescent="0.4">
      <c r="A134" s="1"/>
      <c r="B134" s="439"/>
      <c r="C134" s="440"/>
      <c r="D134" s="440"/>
      <c r="E134" s="440"/>
      <c r="F134" s="440"/>
      <c r="G134" s="440"/>
      <c r="H134" s="440"/>
      <c r="I134" s="440"/>
      <c r="J134" s="440"/>
      <c r="K134" s="440"/>
      <c r="L134" s="440"/>
      <c r="M134" s="441"/>
      <c r="N134" s="398"/>
      <c r="O134" s="399"/>
      <c r="P134" s="399"/>
      <c r="Q134" s="429"/>
      <c r="R134" s="402"/>
      <c r="S134" s="399"/>
      <c r="T134" s="429"/>
      <c r="U134" s="402"/>
      <c r="V134" s="403"/>
      <c r="W134" s="436"/>
      <c r="X134" s="437"/>
      <c r="Y134" s="438"/>
      <c r="Z134" s="385"/>
      <c r="AA134" s="386"/>
      <c r="AB134" s="386"/>
      <c r="AC134" s="386"/>
      <c r="AD134" s="387"/>
      <c r="AE134" s="398"/>
      <c r="AF134" s="399"/>
      <c r="AG134" s="400"/>
      <c r="AH134" s="385"/>
      <c r="AI134" s="386"/>
      <c r="AJ134" s="386"/>
      <c r="AK134" s="386"/>
      <c r="AL134" s="386"/>
      <c r="AM134" s="386"/>
      <c r="AN134" s="387"/>
      <c r="AO134" s="19"/>
      <c r="AQ134" s="388"/>
      <c r="AR134" s="388"/>
      <c r="AS134" s="388"/>
      <c r="AT134" s="388"/>
      <c r="AU134" s="388"/>
      <c r="AV134" s="388"/>
    </row>
    <row r="135" spans="1:48" ht="8.1" customHeight="1" x14ac:dyDescent="0.4">
      <c r="A135" s="1"/>
      <c r="B135" s="420"/>
      <c r="C135" s="421"/>
      <c r="D135" s="421"/>
      <c r="E135" s="421"/>
      <c r="F135" s="421"/>
      <c r="G135" s="421"/>
      <c r="H135" s="421"/>
      <c r="I135" s="421"/>
      <c r="J135" s="421"/>
      <c r="K135" s="421"/>
      <c r="L135" s="421"/>
      <c r="M135" s="422"/>
      <c r="N135" s="398"/>
      <c r="O135" s="399"/>
      <c r="P135" s="399"/>
      <c r="Q135" s="429"/>
      <c r="R135" s="402"/>
      <c r="S135" s="399"/>
      <c r="T135" s="429"/>
      <c r="U135" s="402"/>
      <c r="V135" s="403"/>
      <c r="W135" s="430"/>
      <c r="X135" s="431"/>
      <c r="Y135" s="432"/>
      <c r="Z135" s="385"/>
      <c r="AA135" s="386"/>
      <c r="AB135" s="386"/>
      <c r="AC135" s="386"/>
      <c r="AD135" s="387"/>
      <c r="AE135" s="401"/>
      <c r="AF135" s="396"/>
      <c r="AG135" s="397"/>
      <c r="AH135" s="385" t="str">
        <f t="shared" ref="AH135" si="20">IF(W135&lt;&gt;"",W135*Z135,"")</f>
        <v/>
      </c>
      <c r="AI135" s="386"/>
      <c r="AJ135" s="386"/>
      <c r="AK135" s="386"/>
      <c r="AL135" s="386"/>
      <c r="AM135" s="386"/>
      <c r="AN135" s="387"/>
      <c r="AO135" s="19"/>
      <c r="AQ135" s="388">
        <f t="shared" ref="AQ135" si="21">IF(AE135="非課税",AH135,0)</f>
        <v>0</v>
      </c>
      <c r="AR135" s="388"/>
      <c r="AS135" s="388"/>
      <c r="AT135" s="388"/>
      <c r="AU135" s="388"/>
      <c r="AV135" s="388"/>
    </row>
    <row r="136" spans="1:48" ht="8.1" customHeight="1" x14ac:dyDescent="0.4">
      <c r="A136" s="1"/>
      <c r="B136" s="423"/>
      <c r="C136" s="424"/>
      <c r="D136" s="424"/>
      <c r="E136" s="424"/>
      <c r="F136" s="424"/>
      <c r="G136" s="424"/>
      <c r="H136" s="424"/>
      <c r="I136" s="424"/>
      <c r="J136" s="424"/>
      <c r="K136" s="424"/>
      <c r="L136" s="424"/>
      <c r="M136" s="425"/>
      <c r="N136" s="398"/>
      <c r="O136" s="399"/>
      <c r="P136" s="399"/>
      <c r="Q136" s="429"/>
      <c r="R136" s="402"/>
      <c r="S136" s="399"/>
      <c r="T136" s="429"/>
      <c r="U136" s="402"/>
      <c r="V136" s="403"/>
      <c r="W136" s="433"/>
      <c r="X136" s="434"/>
      <c r="Y136" s="435"/>
      <c r="Z136" s="385"/>
      <c r="AA136" s="386"/>
      <c r="AB136" s="386"/>
      <c r="AC136" s="386"/>
      <c r="AD136" s="387"/>
      <c r="AE136" s="398"/>
      <c r="AF136" s="399"/>
      <c r="AG136" s="400"/>
      <c r="AH136" s="385"/>
      <c r="AI136" s="386"/>
      <c r="AJ136" s="386"/>
      <c r="AK136" s="386"/>
      <c r="AL136" s="386"/>
      <c r="AM136" s="386"/>
      <c r="AN136" s="387"/>
      <c r="AO136" s="19"/>
      <c r="AQ136" s="388"/>
      <c r="AR136" s="388"/>
      <c r="AS136" s="388"/>
      <c r="AT136" s="388"/>
      <c r="AU136" s="388"/>
      <c r="AV136" s="388"/>
    </row>
    <row r="137" spans="1:48" ht="8.1" customHeight="1" x14ac:dyDescent="0.4">
      <c r="A137" s="1"/>
      <c r="B137" s="439"/>
      <c r="C137" s="440"/>
      <c r="D137" s="440"/>
      <c r="E137" s="440"/>
      <c r="F137" s="440"/>
      <c r="G137" s="440"/>
      <c r="H137" s="440"/>
      <c r="I137" s="440"/>
      <c r="J137" s="440"/>
      <c r="K137" s="440"/>
      <c r="L137" s="440"/>
      <c r="M137" s="441"/>
      <c r="N137" s="398"/>
      <c r="O137" s="399"/>
      <c r="P137" s="399"/>
      <c r="Q137" s="429"/>
      <c r="R137" s="402"/>
      <c r="S137" s="399"/>
      <c r="T137" s="429"/>
      <c r="U137" s="402"/>
      <c r="V137" s="403"/>
      <c r="W137" s="436"/>
      <c r="X137" s="437"/>
      <c r="Y137" s="438"/>
      <c r="Z137" s="385"/>
      <c r="AA137" s="386"/>
      <c r="AB137" s="386"/>
      <c r="AC137" s="386"/>
      <c r="AD137" s="387"/>
      <c r="AE137" s="398"/>
      <c r="AF137" s="399"/>
      <c r="AG137" s="400"/>
      <c r="AH137" s="385"/>
      <c r="AI137" s="386"/>
      <c r="AJ137" s="386"/>
      <c r="AK137" s="386"/>
      <c r="AL137" s="386"/>
      <c r="AM137" s="386"/>
      <c r="AN137" s="387"/>
      <c r="AO137" s="19"/>
      <c r="AQ137" s="388"/>
      <c r="AR137" s="388"/>
      <c r="AS137" s="388"/>
      <c r="AT137" s="388"/>
      <c r="AU137" s="388"/>
      <c r="AV137" s="388"/>
    </row>
    <row r="138" spans="1:48" ht="8.1" customHeight="1" x14ac:dyDescent="0.4">
      <c r="A138" s="1"/>
      <c r="B138" s="420"/>
      <c r="C138" s="421"/>
      <c r="D138" s="421"/>
      <c r="E138" s="421"/>
      <c r="F138" s="421"/>
      <c r="G138" s="421"/>
      <c r="H138" s="421"/>
      <c r="I138" s="421"/>
      <c r="J138" s="421"/>
      <c r="K138" s="421"/>
      <c r="L138" s="421"/>
      <c r="M138" s="422"/>
      <c r="N138" s="398"/>
      <c r="O138" s="399"/>
      <c r="P138" s="399"/>
      <c r="Q138" s="429"/>
      <c r="R138" s="402"/>
      <c r="S138" s="399"/>
      <c r="T138" s="429"/>
      <c r="U138" s="402"/>
      <c r="V138" s="403"/>
      <c r="W138" s="430"/>
      <c r="X138" s="431"/>
      <c r="Y138" s="432"/>
      <c r="Z138" s="385"/>
      <c r="AA138" s="386"/>
      <c r="AB138" s="386"/>
      <c r="AC138" s="386"/>
      <c r="AD138" s="387"/>
      <c r="AE138" s="401"/>
      <c r="AF138" s="396"/>
      <c r="AG138" s="397"/>
      <c r="AH138" s="385" t="str">
        <f t="shared" ref="AH138" si="22">IF(W138&lt;&gt;"",W138*Z138,"")</f>
        <v/>
      </c>
      <c r="AI138" s="386"/>
      <c r="AJ138" s="386"/>
      <c r="AK138" s="386"/>
      <c r="AL138" s="386"/>
      <c r="AM138" s="386"/>
      <c r="AN138" s="387"/>
      <c r="AO138" s="19"/>
      <c r="AQ138" s="388">
        <f t="shared" ref="AQ138" si="23">IF(AE138="非課税",AH138,0)</f>
        <v>0</v>
      </c>
      <c r="AR138" s="388"/>
      <c r="AS138" s="388"/>
      <c r="AT138" s="388"/>
      <c r="AU138" s="388"/>
      <c r="AV138" s="388"/>
    </row>
    <row r="139" spans="1:48" ht="8.1" customHeight="1" x14ac:dyDescent="0.4">
      <c r="A139" s="1"/>
      <c r="B139" s="423"/>
      <c r="C139" s="424"/>
      <c r="D139" s="424"/>
      <c r="E139" s="424"/>
      <c r="F139" s="424"/>
      <c r="G139" s="424"/>
      <c r="H139" s="424"/>
      <c r="I139" s="424"/>
      <c r="J139" s="424"/>
      <c r="K139" s="424"/>
      <c r="L139" s="424"/>
      <c r="M139" s="425"/>
      <c r="N139" s="398"/>
      <c r="O139" s="399"/>
      <c r="P139" s="399"/>
      <c r="Q139" s="429"/>
      <c r="R139" s="402"/>
      <c r="S139" s="399"/>
      <c r="T139" s="429"/>
      <c r="U139" s="402"/>
      <c r="V139" s="403"/>
      <c r="W139" s="433"/>
      <c r="X139" s="434"/>
      <c r="Y139" s="435"/>
      <c r="Z139" s="385"/>
      <c r="AA139" s="386"/>
      <c r="AB139" s="386"/>
      <c r="AC139" s="386"/>
      <c r="AD139" s="387"/>
      <c r="AE139" s="398"/>
      <c r="AF139" s="399"/>
      <c r="AG139" s="400"/>
      <c r="AH139" s="385"/>
      <c r="AI139" s="386"/>
      <c r="AJ139" s="386"/>
      <c r="AK139" s="386"/>
      <c r="AL139" s="386"/>
      <c r="AM139" s="386"/>
      <c r="AN139" s="387"/>
      <c r="AO139" s="19"/>
      <c r="AQ139" s="388"/>
      <c r="AR139" s="388"/>
      <c r="AS139" s="388"/>
      <c r="AT139" s="388"/>
      <c r="AU139" s="388"/>
      <c r="AV139" s="388"/>
    </row>
    <row r="140" spans="1:48" ht="8.1" customHeight="1" x14ac:dyDescent="0.4">
      <c r="A140" s="1"/>
      <c r="B140" s="439"/>
      <c r="C140" s="440"/>
      <c r="D140" s="440"/>
      <c r="E140" s="440"/>
      <c r="F140" s="440"/>
      <c r="G140" s="440"/>
      <c r="H140" s="440"/>
      <c r="I140" s="440"/>
      <c r="J140" s="440"/>
      <c r="K140" s="440"/>
      <c r="L140" s="440"/>
      <c r="M140" s="441"/>
      <c r="N140" s="398"/>
      <c r="O140" s="399"/>
      <c r="P140" s="399"/>
      <c r="Q140" s="429"/>
      <c r="R140" s="402"/>
      <c r="S140" s="399"/>
      <c r="T140" s="429"/>
      <c r="U140" s="402"/>
      <c r="V140" s="403"/>
      <c r="W140" s="436"/>
      <c r="X140" s="437"/>
      <c r="Y140" s="438"/>
      <c r="Z140" s="385"/>
      <c r="AA140" s="386"/>
      <c r="AB140" s="386"/>
      <c r="AC140" s="386"/>
      <c r="AD140" s="387"/>
      <c r="AE140" s="398"/>
      <c r="AF140" s="399"/>
      <c r="AG140" s="400"/>
      <c r="AH140" s="385"/>
      <c r="AI140" s="386"/>
      <c r="AJ140" s="386"/>
      <c r="AK140" s="386"/>
      <c r="AL140" s="386"/>
      <c r="AM140" s="386"/>
      <c r="AN140" s="387"/>
      <c r="AO140" s="19"/>
      <c r="AQ140" s="388"/>
      <c r="AR140" s="388"/>
      <c r="AS140" s="388"/>
      <c r="AT140" s="388"/>
      <c r="AU140" s="388"/>
      <c r="AV140" s="388"/>
    </row>
    <row r="141" spans="1:48" ht="8.1" customHeight="1" x14ac:dyDescent="0.4">
      <c r="A141" s="1"/>
      <c r="B141" s="420"/>
      <c r="C141" s="421"/>
      <c r="D141" s="421"/>
      <c r="E141" s="421"/>
      <c r="F141" s="421"/>
      <c r="G141" s="421"/>
      <c r="H141" s="421"/>
      <c r="I141" s="421"/>
      <c r="J141" s="421"/>
      <c r="K141" s="421"/>
      <c r="L141" s="421"/>
      <c r="M141" s="422"/>
      <c r="N141" s="398"/>
      <c r="O141" s="399"/>
      <c r="P141" s="399"/>
      <c r="Q141" s="429"/>
      <c r="R141" s="402"/>
      <c r="S141" s="399"/>
      <c r="T141" s="429"/>
      <c r="U141" s="402"/>
      <c r="V141" s="403"/>
      <c r="W141" s="430"/>
      <c r="X141" s="431"/>
      <c r="Y141" s="432"/>
      <c r="Z141" s="385"/>
      <c r="AA141" s="386"/>
      <c r="AB141" s="386"/>
      <c r="AC141" s="386"/>
      <c r="AD141" s="387"/>
      <c r="AE141" s="401"/>
      <c r="AF141" s="396"/>
      <c r="AG141" s="397"/>
      <c r="AH141" s="385" t="str">
        <f t="shared" ref="AH141" si="24">IF(W141&lt;&gt;"",W141*Z141,"")</f>
        <v/>
      </c>
      <c r="AI141" s="386"/>
      <c r="AJ141" s="386"/>
      <c r="AK141" s="386"/>
      <c r="AL141" s="386"/>
      <c r="AM141" s="386"/>
      <c r="AN141" s="387"/>
      <c r="AO141" s="19"/>
      <c r="AQ141" s="388">
        <f t="shared" ref="AQ141" si="25">IF(AE141="非課税",AH141,0)</f>
        <v>0</v>
      </c>
      <c r="AR141" s="388"/>
      <c r="AS141" s="388"/>
      <c r="AT141" s="388"/>
      <c r="AU141" s="388"/>
      <c r="AV141" s="388"/>
    </row>
    <row r="142" spans="1:48" ht="8.1" customHeight="1" x14ac:dyDescent="0.4">
      <c r="A142" s="1"/>
      <c r="B142" s="423"/>
      <c r="C142" s="424"/>
      <c r="D142" s="424"/>
      <c r="E142" s="424"/>
      <c r="F142" s="424"/>
      <c r="G142" s="424"/>
      <c r="H142" s="424"/>
      <c r="I142" s="424"/>
      <c r="J142" s="424"/>
      <c r="K142" s="424"/>
      <c r="L142" s="424"/>
      <c r="M142" s="425"/>
      <c r="N142" s="398"/>
      <c r="O142" s="399"/>
      <c r="P142" s="399"/>
      <c r="Q142" s="429"/>
      <c r="R142" s="402"/>
      <c r="S142" s="399"/>
      <c r="T142" s="429"/>
      <c r="U142" s="402"/>
      <c r="V142" s="403"/>
      <c r="W142" s="433"/>
      <c r="X142" s="434"/>
      <c r="Y142" s="435"/>
      <c r="Z142" s="385"/>
      <c r="AA142" s="386"/>
      <c r="AB142" s="386"/>
      <c r="AC142" s="386"/>
      <c r="AD142" s="387"/>
      <c r="AE142" s="398"/>
      <c r="AF142" s="399"/>
      <c r="AG142" s="400"/>
      <c r="AH142" s="385"/>
      <c r="AI142" s="386"/>
      <c r="AJ142" s="386"/>
      <c r="AK142" s="386"/>
      <c r="AL142" s="386"/>
      <c r="AM142" s="386"/>
      <c r="AN142" s="387"/>
      <c r="AO142" s="19"/>
      <c r="AQ142" s="388"/>
      <c r="AR142" s="388"/>
      <c r="AS142" s="388"/>
      <c r="AT142" s="388"/>
      <c r="AU142" s="388"/>
      <c r="AV142" s="388"/>
    </row>
    <row r="143" spans="1:48" ht="8.1" customHeight="1" x14ac:dyDescent="0.4">
      <c r="A143" s="1"/>
      <c r="B143" s="439"/>
      <c r="C143" s="440"/>
      <c r="D143" s="440"/>
      <c r="E143" s="440"/>
      <c r="F143" s="440"/>
      <c r="G143" s="440"/>
      <c r="H143" s="440"/>
      <c r="I143" s="440"/>
      <c r="J143" s="440"/>
      <c r="K143" s="440"/>
      <c r="L143" s="440"/>
      <c r="M143" s="441"/>
      <c r="N143" s="398"/>
      <c r="O143" s="399"/>
      <c r="P143" s="399"/>
      <c r="Q143" s="429"/>
      <c r="R143" s="402"/>
      <c r="S143" s="399"/>
      <c r="T143" s="429"/>
      <c r="U143" s="402"/>
      <c r="V143" s="403"/>
      <c r="W143" s="436"/>
      <c r="X143" s="437"/>
      <c r="Y143" s="438"/>
      <c r="Z143" s="385"/>
      <c r="AA143" s="386"/>
      <c r="AB143" s="386"/>
      <c r="AC143" s="386"/>
      <c r="AD143" s="387"/>
      <c r="AE143" s="398"/>
      <c r="AF143" s="399"/>
      <c r="AG143" s="400"/>
      <c r="AH143" s="385"/>
      <c r="AI143" s="386"/>
      <c r="AJ143" s="386"/>
      <c r="AK143" s="386"/>
      <c r="AL143" s="386"/>
      <c r="AM143" s="386"/>
      <c r="AN143" s="387"/>
      <c r="AO143" s="19"/>
      <c r="AQ143" s="388"/>
      <c r="AR143" s="388"/>
      <c r="AS143" s="388"/>
      <c r="AT143" s="388"/>
      <c r="AU143" s="388"/>
      <c r="AV143" s="388"/>
    </row>
    <row r="144" spans="1:48" ht="8.1" customHeight="1" x14ac:dyDescent="0.4">
      <c r="A144" s="1"/>
      <c r="B144" s="420"/>
      <c r="C144" s="421"/>
      <c r="D144" s="421"/>
      <c r="E144" s="421"/>
      <c r="F144" s="421"/>
      <c r="G144" s="421"/>
      <c r="H144" s="421"/>
      <c r="I144" s="421"/>
      <c r="J144" s="421"/>
      <c r="K144" s="421"/>
      <c r="L144" s="421"/>
      <c r="M144" s="422"/>
      <c r="N144" s="398"/>
      <c r="O144" s="399"/>
      <c r="P144" s="399"/>
      <c r="Q144" s="429"/>
      <c r="R144" s="402"/>
      <c r="S144" s="399"/>
      <c r="T144" s="429"/>
      <c r="U144" s="402"/>
      <c r="V144" s="403"/>
      <c r="W144" s="430"/>
      <c r="X144" s="431"/>
      <c r="Y144" s="432"/>
      <c r="Z144" s="385"/>
      <c r="AA144" s="386"/>
      <c r="AB144" s="386"/>
      <c r="AC144" s="386"/>
      <c r="AD144" s="387"/>
      <c r="AE144" s="401"/>
      <c r="AF144" s="396"/>
      <c r="AG144" s="397"/>
      <c r="AH144" s="385" t="str">
        <f t="shared" ref="AH144" si="26">IF(W144&lt;&gt;"",W144*Z144,"")</f>
        <v/>
      </c>
      <c r="AI144" s="386"/>
      <c r="AJ144" s="386"/>
      <c r="AK144" s="386"/>
      <c r="AL144" s="386"/>
      <c r="AM144" s="386"/>
      <c r="AN144" s="387"/>
      <c r="AO144" s="19"/>
      <c r="AQ144" s="388">
        <f t="shared" ref="AQ144" si="27">IF(AE144="非課税",AH144,0)</f>
        <v>0</v>
      </c>
      <c r="AR144" s="388"/>
      <c r="AS144" s="388"/>
      <c r="AT144" s="388"/>
      <c r="AU144" s="388"/>
      <c r="AV144" s="388"/>
    </row>
    <row r="145" spans="1:48" ht="8.1" customHeight="1" x14ac:dyDescent="0.4">
      <c r="A145" s="1"/>
      <c r="B145" s="423"/>
      <c r="C145" s="424"/>
      <c r="D145" s="424"/>
      <c r="E145" s="424"/>
      <c r="F145" s="424"/>
      <c r="G145" s="424"/>
      <c r="H145" s="424"/>
      <c r="I145" s="424"/>
      <c r="J145" s="424"/>
      <c r="K145" s="424"/>
      <c r="L145" s="424"/>
      <c r="M145" s="425"/>
      <c r="N145" s="398"/>
      <c r="O145" s="399"/>
      <c r="P145" s="399"/>
      <c r="Q145" s="429"/>
      <c r="R145" s="402"/>
      <c r="S145" s="399"/>
      <c r="T145" s="429"/>
      <c r="U145" s="402"/>
      <c r="V145" s="403"/>
      <c r="W145" s="433"/>
      <c r="X145" s="434"/>
      <c r="Y145" s="435"/>
      <c r="Z145" s="385"/>
      <c r="AA145" s="386"/>
      <c r="AB145" s="386"/>
      <c r="AC145" s="386"/>
      <c r="AD145" s="387"/>
      <c r="AE145" s="398"/>
      <c r="AF145" s="399"/>
      <c r="AG145" s="400"/>
      <c r="AH145" s="385"/>
      <c r="AI145" s="386"/>
      <c r="AJ145" s="386"/>
      <c r="AK145" s="386"/>
      <c r="AL145" s="386"/>
      <c r="AM145" s="386"/>
      <c r="AN145" s="387"/>
      <c r="AO145" s="19"/>
      <c r="AQ145" s="388"/>
      <c r="AR145" s="388"/>
      <c r="AS145" s="388"/>
      <c r="AT145" s="388"/>
      <c r="AU145" s="388"/>
      <c r="AV145" s="388"/>
    </row>
    <row r="146" spans="1:48" ht="8.1" customHeight="1" x14ac:dyDescent="0.4">
      <c r="A146" s="1"/>
      <c r="B146" s="439"/>
      <c r="C146" s="440"/>
      <c r="D146" s="440"/>
      <c r="E146" s="440"/>
      <c r="F146" s="440"/>
      <c r="G146" s="440"/>
      <c r="H146" s="440"/>
      <c r="I146" s="440"/>
      <c r="J146" s="440"/>
      <c r="K146" s="440"/>
      <c r="L146" s="440"/>
      <c r="M146" s="441"/>
      <c r="N146" s="398"/>
      <c r="O146" s="399"/>
      <c r="P146" s="399"/>
      <c r="Q146" s="429"/>
      <c r="R146" s="402"/>
      <c r="S146" s="399"/>
      <c r="T146" s="429"/>
      <c r="U146" s="402"/>
      <c r="V146" s="403"/>
      <c r="W146" s="436"/>
      <c r="X146" s="437"/>
      <c r="Y146" s="438"/>
      <c r="Z146" s="385"/>
      <c r="AA146" s="386"/>
      <c r="AB146" s="386"/>
      <c r="AC146" s="386"/>
      <c r="AD146" s="387"/>
      <c r="AE146" s="398"/>
      <c r="AF146" s="399"/>
      <c r="AG146" s="400"/>
      <c r="AH146" s="385"/>
      <c r="AI146" s="386"/>
      <c r="AJ146" s="386"/>
      <c r="AK146" s="386"/>
      <c r="AL146" s="386"/>
      <c r="AM146" s="386"/>
      <c r="AN146" s="387"/>
      <c r="AO146" s="19"/>
      <c r="AQ146" s="388"/>
      <c r="AR146" s="388"/>
      <c r="AS146" s="388"/>
      <c r="AT146" s="388"/>
      <c r="AU146" s="388"/>
      <c r="AV146" s="388"/>
    </row>
    <row r="147" spans="1:48" ht="8.1" customHeight="1" x14ac:dyDescent="0.4">
      <c r="A147" s="1"/>
      <c r="B147" s="420"/>
      <c r="C147" s="421"/>
      <c r="D147" s="421"/>
      <c r="E147" s="421"/>
      <c r="F147" s="421"/>
      <c r="G147" s="421"/>
      <c r="H147" s="421"/>
      <c r="I147" s="421"/>
      <c r="J147" s="421"/>
      <c r="K147" s="421"/>
      <c r="L147" s="421"/>
      <c r="M147" s="422"/>
      <c r="N147" s="398"/>
      <c r="O147" s="399"/>
      <c r="P147" s="399"/>
      <c r="Q147" s="429"/>
      <c r="R147" s="402"/>
      <c r="S147" s="399"/>
      <c r="T147" s="429"/>
      <c r="U147" s="402"/>
      <c r="V147" s="403"/>
      <c r="W147" s="430"/>
      <c r="X147" s="431"/>
      <c r="Y147" s="432"/>
      <c r="Z147" s="385"/>
      <c r="AA147" s="386"/>
      <c r="AB147" s="386"/>
      <c r="AC147" s="386"/>
      <c r="AD147" s="387"/>
      <c r="AE147" s="401"/>
      <c r="AF147" s="396"/>
      <c r="AG147" s="397"/>
      <c r="AH147" s="385" t="str">
        <f t="shared" ref="AH147" si="28">IF(W147&lt;&gt;"",W147*Z147,"")</f>
        <v/>
      </c>
      <c r="AI147" s="386"/>
      <c r="AJ147" s="386"/>
      <c r="AK147" s="386"/>
      <c r="AL147" s="386"/>
      <c r="AM147" s="386"/>
      <c r="AN147" s="387"/>
      <c r="AO147" s="19"/>
      <c r="AQ147" s="388">
        <f t="shared" ref="AQ147" si="29">IF(AE147="非課税",AH147,0)</f>
        <v>0</v>
      </c>
      <c r="AR147" s="388"/>
      <c r="AS147" s="388"/>
      <c r="AT147" s="388"/>
      <c r="AU147" s="388"/>
      <c r="AV147" s="388"/>
    </row>
    <row r="148" spans="1:48" ht="8.1" customHeight="1" x14ac:dyDescent="0.4">
      <c r="A148" s="1"/>
      <c r="B148" s="423"/>
      <c r="C148" s="424"/>
      <c r="D148" s="424"/>
      <c r="E148" s="424"/>
      <c r="F148" s="424"/>
      <c r="G148" s="424"/>
      <c r="H148" s="424"/>
      <c r="I148" s="424"/>
      <c r="J148" s="424"/>
      <c r="K148" s="424"/>
      <c r="L148" s="424"/>
      <c r="M148" s="425"/>
      <c r="N148" s="398"/>
      <c r="O148" s="399"/>
      <c r="P148" s="399"/>
      <c r="Q148" s="429"/>
      <c r="R148" s="402"/>
      <c r="S148" s="399"/>
      <c r="T148" s="429"/>
      <c r="U148" s="402"/>
      <c r="V148" s="403"/>
      <c r="W148" s="433"/>
      <c r="X148" s="434"/>
      <c r="Y148" s="435"/>
      <c r="Z148" s="385"/>
      <c r="AA148" s="386"/>
      <c r="AB148" s="386"/>
      <c r="AC148" s="386"/>
      <c r="AD148" s="387"/>
      <c r="AE148" s="398"/>
      <c r="AF148" s="399"/>
      <c r="AG148" s="400"/>
      <c r="AH148" s="385"/>
      <c r="AI148" s="386"/>
      <c r="AJ148" s="386"/>
      <c r="AK148" s="386"/>
      <c r="AL148" s="386"/>
      <c r="AM148" s="386"/>
      <c r="AN148" s="387"/>
      <c r="AO148" s="19"/>
      <c r="AQ148" s="388"/>
      <c r="AR148" s="388"/>
      <c r="AS148" s="388"/>
      <c r="AT148" s="388"/>
      <c r="AU148" s="388"/>
      <c r="AV148" s="388"/>
    </row>
    <row r="149" spans="1:48" ht="8.1" customHeight="1" x14ac:dyDescent="0.4">
      <c r="A149" s="1"/>
      <c r="B149" s="439"/>
      <c r="C149" s="440"/>
      <c r="D149" s="440"/>
      <c r="E149" s="440"/>
      <c r="F149" s="440"/>
      <c r="G149" s="440"/>
      <c r="H149" s="440"/>
      <c r="I149" s="440"/>
      <c r="J149" s="440"/>
      <c r="K149" s="440"/>
      <c r="L149" s="440"/>
      <c r="M149" s="441"/>
      <c r="N149" s="398"/>
      <c r="O149" s="399"/>
      <c r="P149" s="399"/>
      <c r="Q149" s="429"/>
      <c r="R149" s="402"/>
      <c r="S149" s="399"/>
      <c r="T149" s="429"/>
      <c r="U149" s="402"/>
      <c r="V149" s="403"/>
      <c r="W149" s="436"/>
      <c r="X149" s="437"/>
      <c r="Y149" s="438"/>
      <c r="Z149" s="385"/>
      <c r="AA149" s="386"/>
      <c r="AB149" s="386"/>
      <c r="AC149" s="386"/>
      <c r="AD149" s="387"/>
      <c r="AE149" s="398"/>
      <c r="AF149" s="399"/>
      <c r="AG149" s="400"/>
      <c r="AH149" s="385"/>
      <c r="AI149" s="386"/>
      <c r="AJ149" s="386"/>
      <c r="AK149" s="386"/>
      <c r="AL149" s="386"/>
      <c r="AM149" s="386"/>
      <c r="AN149" s="387"/>
      <c r="AO149" s="19"/>
      <c r="AQ149" s="388"/>
      <c r="AR149" s="388"/>
      <c r="AS149" s="388"/>
      <c r="AT149" s="388"/>
      <c r="AU149" s="388"/>
      <c r="AV149" s="388"/>
    </row>
    <row r="150" spans="1:48" ht="8.1" customHeight="1" x14ac:dyDescent="0.4">
      <c r="A150" s="1"/>
      <c r="B150" s="420"/>
      <c r="C150" s="421"/>
      <c r="D150" s="421"/>
      <c r="E150" s="421"/>
      <c r="F150" s="421"/>
      <c r="G150" s="421"/>
      <c r="H150" s="421"/>
      <c r="I150" s="421"/>
      <c r="J150" s="421"/>
      <c r="K150" s="421"/>
      <c r="L150" s="421"/>
      <c r="M150" s="422"/>
      <c r="N150" s="398"/>
      <c r="O150" s="399"/>
      <c r="P150" s="399"/>
      <c r="Q150" s="429"/>
      <c r="R150" s="402"/>
      <c r="S150" s="399"/>
      <c r="T150" s="429"/>
      <c r="U150" s="402"/>
      <c r="V150" s="403"/>
      <c r="W150" s="430"/>
      <c r="X150" s="431"/>
      <c r="Y150" s="432"/>
      <c r="Z150" s="385"/>
      <c r="AA150" s="386"/>
      <c r="AB150" s="386"/>
      <c r="AC150" s="386"/>
      <c r="AD150" s="387"/>
      <c r="AE150" s="401"/>
      <c r="AF150" s="396"/>
      <c r="AG150" s="397"/>
      <c r="AH150" s="385" t="str">
        <f t="shared" ref="AH150" si="30">IF(W150&lt;&gt;"",W150*Z150,"")</f>
        <v/>
      </c>
      <c r="AI150" s="386"/>
      <c r="AJ150" s="386"/>
      <c r="AK150" s="386"/>
      <c r="AL150" s="386"/>
      <c r="AM150" s="386"/>
      <c r="AN150" s="387"/>
      <c r="AO150" s="19"/>
      <c r="AQ150" s="388">
        <f t="shared" ref="AQ150" si="31">IF(AE150="非課税",AH150,0)</f>
        <v>0</v>
      </c>
      <c r="AR150" s="388"/>
      <c r="AS150" s="388"/>
      <c r="AT150" s="388"/>
      <c r="AU150" s="388"/>
      <c r="AV150" s="388"/>
    </row>
    <row r="151" spans="1:48" ht="8.1" customHeight="1" x14ac:dyDescent="0.4">
      <c r="A151" s="1"/>
      <c r="B151" s="423"/>
      <c r="C151" s="424"/>
      <c r="D151" s="424"/>
      <c r="E151" s="424"/>
      <c r="F151" s="424"/>
      <c r="G151" s="424"/>
      <c r="H151" s="424"/>
      <c r="I151" s="424"/>
      <c r="J151" s="424"/>
      <c r="K151" s="424"/>
      <c r="L151" s="424"/>
      <c r="M151" s="425"/>
      <c r="N151" s="398"/>
      <c r="O151" s="399"/>
      <c r="P151" s="399"/>
      <c r="Q151" s="429"/>
      <c r="R151" s="402"/>
      <c r="S151" s="399"/>
      <c r="T151" s="429"/>
      <c r="U151" s="402"/>
      <c r="V151" s="403"/>
      <c r="W151" s="433"/>
      <c r="X151" s="434"/>
      <c r="Y151" s="435"/>
      <c r="Z151" s="385"/>
      <c r="AA151" s="386"/>
      <c r="AB151" s="386"/>
      <c r="AC151" s="386"/>
      <c r="AD151" s="387"/>
      <c r="AE151" s="398"/>
      <c r="AF151" s="399"/>
      <c r="AG151" s="400"/>
      <c r="AH151" s="385"/>
      <c r="AI151" s="386"/>
      <c r="AJ151" s="386"/>
      <c r="AK151" s="386"/>
      <c r="AL151" s="386"/>
      <c r="AM151" s="386"/>
      <c r="AN151" s="387"/>
      <c r="AO151" s="19"/>
      <c r="AQ151" s="388"/>
      <c r="AR151" s="388"/>
      <c r="AS151" s="388"/>
      <c r="AT151" s="388"/>
      <c r="AU151" s="388"/>
      <c r="AV151" s="388"/>
    </row>
    <row r="152" spans="1:48" ht="8.1" customHeight="1" x14ac:dyDescent="0.4">
      <c r="A152" s="1"/>
      <c r="B152" s="439"/>
      <c r="C152" s="440"/>
      <c r="D152" s="440"/>
      <c r="E152" s="440"/>
      <c r="F152" s="440"/>
      <c r="G152" s="440"/>
      <c r="H152" s="440"/>
      <c r="I152" s="440"/>
      <c r="J152" s="440"/>
      <c r="K152" s="440"/>
      <c r="L152" s="440"/>
      <c r="M152" s="441"/>
      <c r="N152" s="398"/>
      <c r="O152" s="399"/>
      <c r="P152" s="399"/>
      <c r="Q152" s="429"/>
      <c r="R152" s="402"/>
      <c r="S152" s="399"/>
      <c r="T152" s="429"/>
      <c r="U152" s="402"/>
      <c r="V152" s="403"/>
      <c r="W152" s="436"/>
      <c r="X152" s="437"/>
      <c r="Y152" s="438"/>
      <c r="Z152" s="385"/>
      <c r="AA152" s="386"/>
      <c r="AB152" s="386"/>
      <c r="AC152" s="386"/>
      <c r="AD152" s="387"/>
      <c r="AE152" s="398"/>
      <c r="AF152" s="399"/>
      <c r="AG152" s="400"/>
      <c r="AH152" s="385"/>
      <c r="AI152" s="386"/>
      <c r="AJ152" s="386"/>
      <c r="AK152" s="386"/>
      <c r="AL152" s="386"/>
      <c r="AM152" s="386"/>
      <c r="AN152" s="387"/>
      <c r="AO152" s="19"/>
      <c r="AQ152" s="388"/>
      <c r="AR152" s="388"/>
      <c r="AS152" s="388"/>
      <c r="AT152" s="388"/>
      <c r="AU152" s="388"/>
      <c r="AV152" s="388"/>
    </row>
    <row r="153" spans="1:48" ht="8.1" customHeight="1" x14ac:dyDescent="0.4">
      <c r="A153" s="1"/>
      <c r="B153" s="420"/>
      <c r="C153" s="421"/>
      <c r="D153" s="421"/>
      <c r="E153" s="421"/>
      <c r="F153" s="421"/>
      <c r="G153" s="421"/>
      <c r="H153" s="421"/>
      <c r="I153" s="421"/>
      <c r="J153" s="421"/>
      <c r="K153" s="421"/>
      <c r="L153" s="421"/>
      <c r="M153" s="422"/>
      <c r="N153" s="398"/>
      <c r="O153" s="399"/>
      <c r="P153" s="399"/>
      <c r="Q153" s="429"/>
      <c r="R153" s="402"/>
      <c r="S153" s="399"/>
      <c r="T153" s="429"/>
      <c r="U153" s="402"/>
      <c r="V153" s="403"/>
      <c r="W153" s="430"/>
      <c r="X153" s="431"/>
      <c r="Y153" s="432"/>
      <c r="Z153" s="385"/>
      <c r="AA153" s="386"/>
      <c r="AB153" s="386"/>
      <c r="AC153" s="386"/>
      <c r="AD153" s="387"/>
      <c r="AE153" s="401"/>
      <c r="AF153" s="396"/>
      <c r="AG153" s="397"/>
      <c r="AH153" s="385" t="str">
        <f t="shared" ref="AH153" si="32">IF(W153&lt;&gt;"",W153*Z153,"")</f>
        <v/>
      </c>
      <c r="AI153" s="386"/>
      <c r="AJ153" s="386"/>
      <c r="AK153" s="386"/>
      <c r="AL153" s="386"/>
      <c r="AM153" s="386"/>
      <c r="AN153" s="387"/>
      <c r="AO153" s="19"/>
      <c r="AQ153" s="388">
        <f t="shared" ref="AQ153" si="33">IF(AE153="非課税",AH153,0)</f>
        <v>0</v>
      </c>
      <c r="AR153" s="388"/>
      <c r="AS153" s="388"/>
      <c r="AT153" s="388"/>
      <c r="AU153" s="388"/>
      <c r="AV153" s="388"/>
    </row>
    <row r="154" spans="1:48" ht="8.1" customHeight="1" x14ac:dyDescent="0.4">
      <c r="A154" s="1"/>
      <c r="B154" s="423"/>
      <c r="C154" s="424"/>
      <c r="D154" s="424"/>
      <c r="E154" s="424"/>
      <c r="F154" s="424"/>
      <c r="G154" s="424"/>
      <c r="H154" s="424"/>
      <c r="I154" s="424"/>
      <c r="J154" s="424"/>
      <c r="K154" s="424"/>
      <c r="L154" s="424"/>
      <c r="M154" s="425"/>
      <c r="N154" s="398"/>
      <c r="O154" s="399"/>
      <c r="P154" s="399"/>
      <c r="Q154" s="429"/>
      <c r="R154" s="402"/>
      <c r="S154" s="399"/>
      <c r="T154" s="429"/>
      <c r="U154" s="402"/>
      <c r="V154" s="403"/>
      <c r="W154" s="433"/>
      <c r="X154" s="434"/>
      <c r="Y154" s="435"/>
      <c r="Z154" s="385"/>
      <c r="AA154" s="386"/>
      <c r="AB154" s="386"/>
      <c r="AC154" s="386"/>
      <c r="AD154" s="387"/>
      <c r="AE154" s="398"/>
      <c r="AF154" s="399"/>
      <c r="AG154" s="400"/>
      <c r="AH154" s="385"/>
      <c r="AI154" s="386"/>
      <c r="AJ154" s="386"/>
      <c r="AK154" s="386"/>
      <c r="AL154" s="386"/>
      <c r="AM154" s="386"/>
      <c r="AN154" s="387"/>
      <c r="AO154" s="19"/>
      <c r="AQ154" s="388"/>
      <c r="AR154" s="388"/>
      <c r="AS154" s="388"/>
      <c r="AT154" s="388"/>
      <c r="AU154" s="388"/>
      <c r="AV154" s="388"/>
    </row>
    <row r="155" spans="1:48" ht="8.1" customHeight="1" x14ac:dyDescent="0.4">
      <c r="A155" s="1"/>
      <c r="B155" s="439"/>
      <c r="C155" s="440"/>
      <c r="D155" s="440"/>
      <c r="E155" s="440"/>
      <c r="F155" s="440"/>
      <c r="G155" s="440"/>
      <c r="H155" s="440"/>
      <c r="I155" s="440"/>
      <c r="J155" s="440"/>
      <c r="K155" s="440"/>
      <c r="L155" s="440"/>
      <c r="M155" s="441"/>
      <c r="N155" s="398"/>
      <c r="O155" s="399"/>
      <c r="P155" s="399"/>
      <c r="Q155" s="429"/>
      <c r="R155" s="402"/>
      <c r="S155" s="399"/>
      <c r="T155" s="429"/>
      <c r="U155" s="402"/>
      <c r="V155" s="403"/>
      <c r="W155" s="436"/>
      <c r="X155" s="437"/>
      <c r="Y155" s="438"/>
      <c r="Z155" s="385"/>
      <c r="AA155" s="386"/>
      <c r="AB155" s="386"/>
      <c r="AC155" s="386"/>
      <c r="AD155" s="387"/>
      <c r="AE155" s="398"/>
      <c r="AF155" s="399"/>
      <c r="AG155" s="400"/>
      <c r="AH155" s="385"/>
      <c r="AI155" s="386"/>
      <c r="AJ155" s="386"/>
      <c r="AK155" s="386"/>
      <c r="AL155" s="386"/>
      <c r="AM155" s="386"/>
      <c r="AN155" s="387"/>
      <c r="AO155" s="19"/>
      <c r="AQ155" s="388"/>
      <c r="AR155" s="388"/>
      <c r="AS155" s="388"/>
      <c r="AT155" s="388"/>
      <c r="AU155" s="388"/>
      <c r="AV155" s="388"/>
    </row>
    <row r="156" spans="1:48" ht="8.1" customHeight="1" x14ac:dyDescent="0.4">
      <c r="A156" s="1"/>
      <c r="B156" s="420"/>
      <c r="C156" s="421"/>
      <c r="D156" s="421"/>
      <c r="E156" s="421"/>
      <c r="F156" s="421"/>
      <c r="G156" s="421"/>
      <c r="H156" s="421"/>
      <c r="I156" s="421"/>
      <c r="J156" s="421"/>
      <c r="K156" s="421"/>
      <c r="L156" s="421"/>
      <c r="M156" s="422"/>
      <c r="N156" s="398"/>
      <c r="O156" s="399"/>
      <c r="P156" s="399"/>
      <c r="Q156" s="429"/>
      <c r="R156" s="402"/>
      <c r="S156" s="399"/>
      <c r="T156" s="429"/>
      <c r="U156" s="402"/>
      <c r="V156" s="403"/>
      <c r="W156" s="430"/>
      <c r="X156" s="431"/>
      <c r="Y156" s="432"/>
      <c r="Z156" s="385"/>
      <c r="AA156" s="386"/>
      <c r="AB156" s="386"/>
      <c r="AC156" s="386"/>
      <c r="AD156" s="387"/>
      <c r="AE156" s="401"/>
      <c r="AF156" s="396"/>
      <c r="AG156" s="397"/>
      <c r="AH156" s="385" t="str">
        <f t="shared" ref="AH156" si="34">IF(W156&lt;&gt;"",W156*Z156,"")</f>
        <v/>
      </c>
      <c r="AI156" s="386"/>
      <c r="AJ156" s="386"/>
      <c r="AK156" s="386"/>
      <c r="AL156" s="386"/>
      <c r="AM156" s="386"/>
      <c r="AN156" s="387"/>
      <c r="AO156" s="19"/>
      <c r="AQ156" s="388">
        <f t="shared" ref="AQ156" si="35">IF(AE156="非課税",AH156,0)</f>
        <v>0</v>
      </c>
      <c r="AR156" s="388"/>
      <c r="AS156" s="388"/>
      <c r="AT156" s="388"/>
      <c r="AU156" s="388"/>
      <c r="AV156" s="388"/>
    </row>
    <row r="157" spans="1:48" ht="8.1" customHeight="1" x14ac:dyDescent="0.4">
      <c r="A157" s="1"/>
      <c r="B157" s="423"/>
      <c r="C157" s="424"/>
      <c r="D157" s="424"/>
      <c r="E157" s="424"/>
      <c r="F157" s="424"/>
      <c r="G157" s="424"/>
      <c r="H157" s="424"/>
      <c r="I157" s="424"/>
      <c r="J157" s="424"/>
      <c r="K157" s="424"/>
      <c r="L157" s="424"/>
      <c r="M157" s="425"/>
      <c r="N157" s="398"/>
      <c r="O157" s="399"/>
      <c r="P157" s="399"/>
      <c r="Q157" s="429"/>
      <c r="R157" s="402"/>
      <c r="S157" s="399"/>
      <c r="T157" s="429"/>
      <c r="U157" s="402"/>
      <c r="V157" s="403"/>
      <c r="W157" s="433"/>
      <c r="X157" s="434"/>
      <c r="Y157" s="435"/>
      <c r="Z157" s="385"/>
      <c r="AA157" s="386"/>
      <c r="AB157" s="386"/>
      <c r="AC157" s="386"/>
      <c r="AD157" s="387"/>
      <c r="AE157" s="398"/>
      <c r="AF157" s="399"/>
      <c r="AG157" s="400"/>
      <c r="AH157" s="385"/>
      <c r="AI157" s="386"/>
      <c r="AJ157" s="386"/>
      <c r="AK157" s="386"/>
      <c r="AL157" s="386"/>
      <c r="AM157" s="386"/>
      <c r="AN157" s="387"/>
      <c r="AO157" s="19"/>
      <c r="AQ157" s="388"/>
      <c r="AR157" s="388"/>
      <c r="AS157" s="388"/>
      <c r="AT157" s="388"/>
      <c r="AU157" s="388"/>
      <c r="AV157" s="388"/>
    </row>
    <row r="158" spans="1:48" ht="8.1" customHeight="1" x14ac:dyDescent="0.4">
      <c r="A158" s="1"/>
      <c r="B158" s="439"/>
      <c r="C158" s="440"/>
      <c r="D158" s="440"/>
      <c r="E158" s="440"/>
      <c r="F158" s="440"/>
      <c r="G158" s="440"/>
      <c r="H158" s="440"/>
      <c r="I158" s="440"/>
      <c r="J158" s="440"/>
      <c r="K158" s="440"/>
      <c r="L158" s="440"/>
      <c r="M158" s="441"/>
      <c r="N158" s="398"/>
      <c r="O158" s="399"/>
      <c r="P158" s="399"/>
      <c r="Q158" s="429"/>
      <c r="R158" s="402"/>
      <c r="S158" s="399"/>
      <c r="T158" s="429"/>
      <c r="U158" s="402"/>
      <c r="V158" s="403"/>
      <c r="W158" s="436"/>
      <c r="X158" s="437"/>
      <c r="Y158" s="438"/>
      <c r="Z158" s="385"/>
      <c r="AA158" s="386"/>
      <c r="AB158" s="386"/>
      <c r="AC158" s="386"/>
      <c r="AD158" s="387"/>
      <c r="AE158" s="398"/>
      <c r="AF158" s="399"/>
      <c r="AG158" s="400"/>
      <c r="AH158" s="385"/>
      <c r="AI158" s="386"/>
      <c r="AJ158" s="386"/>
      <c r="AK158" s="386"/>
      <c r="AL158" s="386"/>
      <c r="AM158" s="386"/>
      <c r="AN158" s="387"/>
      <c r="AO158" s="19"/>
      <c r="AQ158" s="388"/>
      <c r="AR158" s="388"/>
      <c r="AS158" s="388"/>
      <c r="AT158" s="388"/>
      <c r="AU158" s="388"/>
      <c r="AV158" s="388"/>
    </row>
    <row r="159" spans="1:48" ht="8.1" customHeight="1" x14ac:dyDescent="0.4">
      <c r="A159" s="1"/>
      <c r="B159" s="420"/>
      <c r="C159" s="421"/>
      <c r="D159" s="421"/>
      <c r="E159" s="421"/>
      <c r="F159" s="421"/>
      <c r="G159" s="421"/>
      <c r="H159" s="421"/>
      <c r="I159" s="421"/>
      <c r="J159" s="421"/>
      <c r="K159" s="421"/>
      <c r="L159" s="421"/>
      <c r="M159" s="422"/>
      <c r="N159" s="398"/>
      <c r="O159" s="399"/>
      <c r="P159" s="399"/>
      <c r="Q159" s="429"/>
      <c r="R159" s="402"/>
      <c r="S159" s="399"/>
      <c r="T159" s="429"/>
      <c r="U159" s="402"/>
      <c r="V159" s="403"/>
      <c r="W159" s="430"/>
      <c r="X159" s="431"/>
      <c r="Y159" s="432"/>
      <c r="Z159" s="385"/>
      <c r="AA159" s="386"/>
      <c r="AB159" s="386"/>
      <c r="AC159" s="386"/>
      <c r="AD159" s="387"/>
      <c r="AE159" s="401"/>
      <c r="AF159" s="396"/>
      <c r="AG159" s="397"/>
      <c r="AH159" s="385" t="str">
        <f t="shared" ref="AH159" si="36">IF(W159&lt;&gt;"",W159*Z159,"")</f>
        <v/>
      </c>
      <c r="AI159" s="386"/>
      <c r="AJ159" s="386"/>
      <c r="AK159" s="386"/>
      <c r="AL159" s="386"/>
      <c r="AM159" s="386"/>
      <c r="AN159" s="387"/>
      <c r="AO159" s="19"/>
      <c r="AQ159" s="388">
        <f t="shared" ref="AQ159" si="37">IF(AE159="非課税",AH159,0)</f>
        <v>0</v>
      </c>
      <c r="AR159" s="388"/>
      <c r="AS159" s="388"/>
      <c r="AT159" s="388"/>
      <c r="AU159" s="388"/>
      <c r="AV159" s="388"/>
    </row>
    <row r="160" spans="1:48" ht="8.1" customHeight="1" x14ac:dyDescent="0.4">
      <c r="A160" s="1"/>
      <c r="B160" s="423"/>
      <c r="C160" s="424"/>
      <c r="D160" s="424"/>
      <c r="E160" s="424"/>
      <c r="F160" s="424"/>
      <c r="G160" s="424"/>
      <c r="H160" s="424"/>
      <c r="I160" s="424"/>
      <c r="J160" s="424"/>
      <c r="K160" s="424"/>
      <c r="L160" s="424"/>
      <c r="M160" s="425"/>
      <c r="N160" s="398"/>
      <c r="O160" s="399"/>
      <c r="P160" s="399"/>
      <c r="Q160" s="429"/>
      <c r="R160" s="402"/>
      <c r="S160" s="399"/>
      <c r="T160" s="429"/>
      <c r="U160" s="402"/>
      <c r="V160" s="403"/>
      <c r="W160" s="433"/>
      <c r="X160" s="434"/>
      <c r="Y160" s="435"/>
      <c r="Z160" s="385"/>
      <c r="AA160" s="386"/>
      <c r="AB160" s="386"/>
      <c r="AC160" s="386"/>
      <c r="AD160" s="387"/>
      <c r="AE160" s="398"/>
      <c r="AF160" s="399"/>
      <c r="AG160" s="400"/>
      <c r="AH160" s="385"/>
      <c r="AI160" s="386"/>
      <c r="AJ160" s="386"/>
      <c r="AK160" s="386"/>
      <c r="AL160" s="386"/>
      <c r="AM160" s="386"/>
      <c r="AN160" s="387"/>
      <c r="AO160" s="19"/>
      <c r="AQ160" s="388"/>
      <c r="AR160" s="388"/>
      <c r="AS160" s="388"/>
      <c r="AT160" s="388"/>
      <c r="AU160" s="388"/>
      <c r="AV160" s="388"/>
    </row>
    <row r="161" spans="1:48" ht="8.1" customHeight="1" x14ac:dyDescent="0.4">
      <c r="A161" s="1"/>
      <c r="B161" s="439"/>
      <c r="C161" s="440"/>
      <c r="D161" s="440"/>
      <c r="E161" s="440"/>
      <c r="F161" s="440"/>
      <c r="G161" s="440"/>
      <c r="H161" s="440"/>
      <c r="I161" s="440"/>
      <c r="J161" s="440"/>
      <c r="K161" s="440"/>
      <c r="L161" s="440"/>
      <c r="M161" s="441"/>
      <c r="N161" s="398"/>
      <c r="O161" s="399"/>
      <c r="P161" s="399"/>
      <c r="Q161" s="429"/>
      <c r="R161" s="402"/>
      <c r="S161" s="399"/>
      <c r="T161" s="429"/>
      <c r="U161" s="402"/>
      <c r="V161" s="403"/>
      <c r="W161" s="436"/>
      <c r="X161" s="437"/>
      <c r="Y161" s="438"/>
      <c r="Z161" s="385"/>
      <c r="AA161" s="386"/>
      <c r="AB161" s="386"/>
      <c r="AC161" s="386"/>
      <c r="AD161" s="387"/>
      <c r="AE161" s="398"/>
      <c r="AF161" s="399"/>
      <c r="AG161" s="400"/>
      <c r="AH161" s="385"/>
      <c r="AI161" s="386"/>
      <c r="AJ161" s="386"/>
      <c r="AK161" s="386"/>
      <c r="AL161" s="386"/>
      <c r="AM161" s="386"/>
      <c r="AN161" s="387"/>
      <c r="AO161" s="19"/>
      <c r="AQ161" s="388"/>
      <c r="AR161" s="388"/>
      <c r="AS161" s="388"/>
      <c r="AT161" s="388"/>
      <c r="AU161" s="388"/>
      <c r="AV161" s="388"/>
    </row>
    <row r="162" spans="1:48" ht="8.1" customHeight="1" x14ac:dyDescent="0.4">
      <c r="A162" s="1"/>
      <c r="B162" s="420"/>
      <c r="C162" s="421"/>
      <c r="D162" s="421"/>
      <c r="E162" s="421"/>
      <c r="F162" s="421"/>
      <c r="G162" s="421"/>
      <c r="H162" s="421"/>
      <c r="I162" s="421"/>
      <c r="J162" s="421"/>
      <c r="K162" s="421"/>
      <c r="L162" s="421"/>
      <c r="M162" s="422"/>
      <c r="N162" s="398"/>
      <c r="O162" s="399"/>
      <c r="P162" s="399"/>
      <c r="Q162" s="429"/>
      <c r="R162" s="402"/>
      <c r="S162" s="399"/>
      <c r="T162" s="429"/>
      <c r="U162" s="402"/>
      <c r="V162" s="403"/>
      <c r="W162" s="430"/>
      <c r="X162" s="431"/>
      <c r="Y162" s="432"/>
      <c r="Z162" s="385"/>
      <c r="AA162" s="386"/>
      <c r="AB162" s="386"/>
      <c r="AC162" s="386"/>
      <c r="AD162" s="387"/>
      <c r="AE162" s="401"/>
      <c r="AF162" s="396"/>
      <c r="AG162" s="397"/>
      <c r="AH162" s="385" t="str">
        <f t="shared" ref="AH162" si="38">IF(W162&lt;&gt;"",W162*Z162,"")</f>
        <v/>
      </c>
      <c r="AI162" s="386"/>
      <c r="AJ162" s="386"/>
      <c r="AK162" s="386"/>
      <c r="AL162" s="386"/>
      <c r="AM162" s="386"/>
      <c r="AN162" s="387"/>
      <c r="AO162" s="19"/>
      <c r="AQ162" s="388">
        <f t="shared" ref="AQ162" si="39">IF(AE162="非課税",AH162,0)</f>
        <v>0</v>
      </c>
      <c r="AR162" s="388"/>
      <c r="AS162" s="388"/>
      <c r="AT162" s="388"/>
      <c r="AU162" s="388"/>
      <c r="AV162" s="388"/>
    </row>
    <row r="163" spans="1:48" ht="8.1" customHeight="1" x14ac:dyDescent="0.4">
      <c r="A163" s="1"/>
      <c r="B163" s="423"/>
      <c r="C163" s="424"/>
      <c r="D163" s="424"/>
      <c r="E163" s="424"/>
      <c r="F163" s="424"/>
      <c r="G163" s="424"/>
      <c r="H163" s="424"/>
      <c r="I163" s="424"/>
      <c r="J163" s="424"/>
      <c r="K163" s="424"/>
      <c r="L163" s="424"/>
      <c r="M163" s="425"/>
      <c r="N163" s="398"/>
      <c r="O163" s="399"/>
      <c r="P163" s="399"/>
      <c r="Q163" s="429"/>
      <c r="R163" s="402"/>
      <c r="S163" s="399"/>
      <c r="T163" s="429"/>
      <c r="U163" s="402"/>
      <c r="V163" s="403"/>
      <c r="W163" s="433"/>
      <c r="X163" s="434"/>
      <c r="Y163" s="435"/>
      <c r="Z163" s="385"/>
      <c r="AA163" s="386"/>
      <c r="AB163" s="386"/>
      <c r="AC163" s="386"/>
      <c r="AD163" s="387"/>
      <c r="AE163" s="398"/>
      <c r="AF163" s="399"/>
      <c r="AG163" s="400"/>
      <c r="AH163" s="385"/>
      <c r="AI163" s="386"/>
      <c r="AJ163" s="386"/>
      <c r="AK163" s="386"/>
      <c r="AL163" s="386"/>
      <c r="AM163" s="386"/>
      <c r="AN163" s="387"/>
      <c r="AO163" s="19"/>
      <c r="AQ163" s="388"/>
      <c r="AR163" s="388"/>
      <c r="AS163" s="388"/>
      <c r="AT163" s="388"/>
      <c r="AU163" s="388"/>
      <c r="AV163" s="388"/>
    </row>
    <row r="164" spans="1:48" ht="8.1" customHeight="1" x14ac:dyDescent="0.4">
      <c r="A164" s="1"/>
      <c r="B164" s="439"/>
      <c r="C164" s="440"/>
      <c r="D164" s="440"/>
      <c r="E164" s="440"/>
      <c r="F164" s="440"/>
      <c r="G164" s="440"/>
      <c r="H164" s="440"/>
      <c r="I164" s="440"/>
      <c r="J164" s="440"/>
      <c r="K164" s="440"/>
      <c r="L164" s="440"/>
      <c r="M164" s="441"/>
      <c r="N164" s="398"/>
      <c r="O164" s="399"/>
      <c r="P164" s="399"/>
      <c r="Q164" s="429"/>
      <c r="R164" s="402"/>
      <c r="S164" s="399"/>
      <c r="T164" s="429"/>
      <c r="U164" s="402"/>
      <c r="V164" s="403"/>
      <c r="W164" s="436"/>
      <c r="X164" s="437"/>
      <c r="Y164" s="438"/>
      <c r="Z164" s="385"/>
      <c r="AA164" s="386"/>
      <c r="AB164" s="386"/>
      <c r="AC164" s="386"/>
      <c r="AD164" s="387"/>
      <c r="AE164" s="398"/>
      <c r="AF164" s="399"/>
      <c r="AG164" s="400"/>
      <c r="AH164" s="385"/>
      <c r="AI164" s="386"/>
      <c r="AJ164" s="386"/>
      <c r="AK164" s="386"/>
      <c r="AL164" s="386"/>
      <c r="AM164" s="386"/>
      <c r="AN164" s="387"/>
      <c r="AO164" s="19"/>
      <c r="AQ164" s="388"/>
      <c r="AR164" s="388"/>
      <c r="AS164" s="388"/>
      <c r="AT164" s="388"/>
      <c r="AU164" s="388"/>
      <c r="AV164" s="388"/>
    </row>
    <row r="165" spans="1:48" ht="8.1" customHeight="1" x14ac:dyDescent="0.4">
      <c r="A165" s="1"/>
      <c r="B165" s="420"/>
      <c r="C165" s="421"/>
      <c r="D165" s="421"/>
      <c r="E165" s="421"/>
      <c r="F165" s="421"/>
      <c r="G165" s="421"/>
      <c r="H165" s="421"/>
      <c r="I165" s="421"/>
      <c r="J165" s="421"/>
      <c r="K165" s="421"/>
      <c r="L165" s="421"/>
      <c r="M165" s="422"/>
      <c r="N165" s="398"/>
      <c r="O165" s="399"/>
      <c r="P165" s="399"/>
      <c r="Q165" s="429"/>
      <c r="R165" s="402"/>
      <c r="S165" s="399"/>
      <c r="T165" s="429"/>
      <c r="U165" s="402"/>
      <c r="V165" s="403"/>
      <c r="W165" s="430"/>
      <c r="X165" s="431"/>
      <c r="Y165" s="432"/>
      <c r="Z165" s="385"/>
      <c r="AA165" s="386"/>
      <c r="AB165" s="386"/>
      <c r="AC165" s="386"/>
      <c r="AD165" s="387"/>
      <c r="AE165" s="395"/>
      <c r="AF165" s="396"/>
      <c r="AG165" s="397"/>
      <c r="AH165" s="385" t="str">
        <f t="shared" ref="AH165" si="40">IF(W165&lt;&gt;"",W165*Z165,"")</f>
        <v/>
      </c>
      <c r="AI165" s="386"/>
      <c r="AJ165" s="386"/>
      <c r="AK165" s="386"/>
      <c r="AL165" s="386"/>
      <c r="AM165" s="386"/>
      <c r="AN165" s="387"/>
      <c r="AO165" s="19"/>
      <c r="AQ165" s="388">
        <f t="shared" ref="AQ165" si="41">IF(AE165="非課税",AH165,0)</f>
        <v>0</v>
      </c>
      <c r="AR165" s="388"/>
      <c r="AS165" s="388"/>
      <c r="AT165" s="388"/>
      <c r="AU165" s="388"/>
      <c r="AV165" s="388"/>
    </row>
    <row r="166" spans="1:48" ht="8.1" customHeight="1" x14ac:dyDescent="0.4">
      <c r="A166" s="1"/>
      <c r="B166" s="423"/>
      <c r="C166" s="424"/>
      <c r="D166" s="424"/>
      <c r="E166" s="424"/>
      <c r="F166" s="424"/>
      <c r="G166" s="424"/>
      <c r="H166" s="424"/>
      <c r="I166" s="424"/>
      <c r="J166" s="424"/>
      <c r="K166" s="424"/>
      <c r="L166" s="424"/>
      <c r="M166" s="425"/>
      <c r="N166" s="398"/>
      <c r="O166" s="399"/>
      <c r="P166" s="399"/>
      <c r="Q166" s="429"/>
      <c r="R166" s="402"/>
      <c r="S166" s="399"/>
      <c r="T166" s="429"/>
      <c r="U166" s="402"/>
      <c r="V166" s="403"/>
      <c r="W166" s="433"/>
      <c r="X166" s="434"/>
      <c r="Y166" s="435"/>
      <c r="Z166" s="385"/>
      <c r="AA166" s="386"/>
      <c r="AB166" s="386"/>
      <c r="AC166" s="386"/>
      <c r="AD166" s="387"/>
      <c r="AE166" s="398"/>
      <c r="AF166" s="399"/>
      <c r="AG166" s="400"/>
      <c r="AH166" s="385"/>
      <c r="AI166" s="386"/>
      <c r="AJ166" s="386"/>
      <c r="AK166" s="386"/>
      <c r="AL166" s="386"/>
      <c r="AM166" s="386"/>
      <c r="AN166" s="387"/>
      <c r="AO166" s="19"/>
      <c r="AQ166" s="388"/>
      <c r="AR166" s="388"/>
      <c r="AS166" s="388"/>
      <c r="AT166" s="388"/>
      <c r="AU166" s="388"/>
      <c r="AV166" s="388"/>
    </row>
    <row r="167" spans="1:48" ht="8.1" customHeight="1" x14ac:dyDescent="0.4">
      <c r="A167" s="1"/>
      <c r="B167" s="439"/>
      <c r="C167" s="440"/>
      <c r="D167" s="440"/>
      <c r="E167" s="440"/>
      <c r="F167" s="440"/>
      <c r="G167" s="440"/>
      <c r="H167" s="440"/>
      <c r="I167" s="440"/>
      <c r="J167" s="440"/>
      <c r="K167" s="440"/>
      <c r="L167" s="440"/>
      <c r="M167" s="441"/>
      <c r="N167" s="398"/>
      <c r="O167" s="399"/>
      <c r="P167" s="399"/>
      <c r="Q167" s="429"/>
      <c r="R167" s="402"/>
      <c r="S167" s="399"/>
      <c r="T167" s="429"/>
      <c r="U167" s="402"/>
      <c r="V167" s="403"/>
      <c r="W167" s="436"/>
      <c r="X167" s="437"/>
      <c r="Y167" s="438"/>
      <c r="Z167" s="385"/>
      <c r="AA167" s="386"/>
      <c r="AB167" s="386"/>
      <c r="AC167" s="386"/>
      <c r="AD167" s="387"/>
      <c r="AE167" s="398"/>
      <c r="AF167" s="399"/>
      <c r="AG167" s="400"/>
      <c r="AH167" s="385"/>
      <c r="AI167" s="386"/>
      <c r="AJ167" s="386"/>
      <c r="AK167" s="386"/>
      <c r="AL167" s="386"/>
      <c r="AM167" s="386"/>
      <c r="AN167" s="387"/>
      <c r="AO167" s="19"/>
      <c r="AQ167" s="388"/>
      <c r="AR167" s="388"/>
      <c r="AS167" s="388"/>
      <c r="AT167" s="388"/>
      <c r="AU167" s="388"/>
      <c r="AV167" s="388"/>
    </row>
    <row r="168" spans="1:48" ht="8.1" customHeight="1" x14ac:dyDescent="0.4">
      <c r="A168" s="1"/>
      <c r="B168" s="420"/>
      <c r="C168" s="421"/>
      <c r="D168" s="421"/>
      <c r="E168" s="421"/>
      <c r="F168" s="421"/>
      <c r="G168" s="421"/>
      <c r="H168" s="421"/>
      <c r="I168" s="421"/>
      <c r="J168" s="421"/>
      <c r="K168" s="421"/>
      <c r="L168" s="421"/>
      <c r="M168" s="422"/>
      <c r="N168" s="398"/>
      <c r="O168" s="399"/>
      <c r="P168" s="399"/>
      <c r="Q168" s="429"/>
      <c r="R168" s="402"/>
      <c r="S168" s="399"/>
      <c r="T168" s="429"/>
      <c r="U168" s="402"/>
      <c r="V168" s="403"/>
      <c r="W168" s="430"/>
      <c r="X168" s="431"/>
      <c r="Y168" s="432"/>
      <c r="Z168" s="385"/>
      <c r="AA168" s="386"/>
      <c r="AB168" s="386"/>
      <c r="AC168" s="386"/>
      <c r="AD168" s="387"/>
      <c r="AE168" s="395"/>
      <c r="AF168" s="396"/>
      <c r="AG168" s="397"/>
      <c r="AH168" s="385" t="str">
        <f t="shared" ref="AH168" si="42">IF(W168&lt;&gt;"",W168*Z168,"")</f>
        <v/>
      </c>
      <c r="AI168" s="386"/>
      <c r="AJ168" s="386"/>
      <c r="AK168" s="386"/>
      <c r="AL168" s="386"/>
      <c r="AM168" s="386"/>
      <c r="AN168" s="387"/>
      <c r="AO168" s="19"/>
      <c r="AQ168" s="388">
        <f t="shared" ref="AQ168" si="43">IF(AE168="非課税",AH168,0)</f>
        <v>0</v>
      </c>
      <c r="AR168" s="388"/>
      <c r="AS168" s="388"/>
      <c r="AT168" s="388"/>
      <c r="AU168" s="388"/>
      <c r="AV168" s="388"/>
    </row>
    <row r="169" spans="1:48" ht="8.1" customHeight="1" x14ac:dyDescent="0.4">
      <c r="A169" s="1"/>
      <c r="B169" s="423"/>
      <c r="C169" s="424"/>
      <c r="D169" s="424"/>
      <c r="E169" s="424"/>
      <c r="F169" s="424"/>
      <c r="G169" s="424"/>
      <c r="H169" s="424"/>
      <c r="I169" s="424"/>
      <c r="J169" s="424"/>
      <c r="K169" s="424"/>
      <c r="L169" s="424"/>
      <c r="M169" s="425"/>
      <c r="N169" s="398"/>
      <c r="O169" s="399"/>
      <c r="P169" s="399"/>
      <c r="Q169" s="429"/>
      <c r="R169" s="402"/>
      <c r="S169" s="399"/>
      <c r="T169" s="429"/>
      <c r="U169" s="402"/>
      <c r="V169" s="403"/>
      <c r="W169" s="433"/>
      <c r="X169" s="434"/>
      <c r="Y169" s="435"/>
      <c r="Z169" s="385"/>
      <c r="AA169" s="386"/>
      <c r="AB169" s="386"/>
      <c r="AC169" s="386"/>
      <c r="AD169" s="387"/>
      <c r="AE169" s="398"/>
      <c r="AF169" s="399"/>
      <c r="AG169" s="400"/>
      <c r="AH169" s="385"/>
      <c r="AI169" s="386"/>
      <c r="AJ169" s="386"/>
      <c r="AK169" s="386"/>
      <c r="AL169" s="386"/>
      <c r="AM169" s="386"/>
      <c r="AN169" s="387"/>
      <c r="AO169" s="19"/>
      <c r="AQ169" s="388"/>
      <c r="AR169" s="388"/>
      <c r="AS169" s="388"/>
      <c r="AT169" s="388"/>
      <c r="AU169" s="388"/>
      <c r="AV169" s="388"/>
    </row>
    <row r="170" spans="1:48" ht="8.1" customHeight="1" x14ac:dyDescent="0.4">
      <c r="A170" s="1"/>
      <c r="B170" s="439"/>
      <c r="C170" s="440"/>
      <c r="D170" s="440"/>
      <c r="E170" s="440"/>
      <c r="F170" s="440"/>
      <c r="G170" s="440"/>
      <c r="H170" s="440"/>
      <c r="I170" s="440"/>
      <c r="J170" s="440"/>
      <c r="K170" s="440"/>
      <c r="L170" s="440"/>
      <c r="M170" s="441"/>
      <c r="N170" s="398"/>
      <c r="O170" s="399"/>
      <c r="P170" s="399"/>
      <c r="Q170" s="429"/>
      <c r="R170" s="402"/>
      <c r="S170" s="399"/>
      <c r="T170" s="429"/>
      <c r="U170" s="402"/>
      <c r="V170" s="403"/>
      <c r="W170" s="436"/>
      <c r="X170" s="437"/>
      <c r="Y170" s="438"/>
      <c r="Z170" s="385"/>
      <c r="AA170" s="386"/>
      <c r="AB170" s="386"/>
      <c r="AC170" s="386"/>
      <c r="AD170" s="387"/>
      <c r="AE170" s="398"/>
      <c r="AF170" s="399"/>
      <c r="AG170" s="400"/>
      <c r="AH170" s="385"/>
      <c r="AI170" s="386"/>
      <c r="AJ170" s="386"/>
      <c r="AK170" s="386"/>
      <c r="AL170" s="386"/>
      <c r="AM170" s="386"/>
      <c r="AN170" s="387"/>
      <c r="AO170" s="19"/>
      <c r="AQ170" s="388"/>
      <c r="AR170" s="388"/>
      <c r="AS170" s="388"/>
      <c r="AT170" s="388"/>
      <c r="AU170" s="388"/>
      <c r="AV170" s="388"/>
    </row>
    <row r="171" spans="1:48" ht="8.1" customHeight="1" x14ac:dyDescent="0.4">
      <c r="A171" s="1"/>
      <c r="B171" s="420"/>
      <c r="C171" s="421"/>
      <c r="D171" s="421"/>
      <c r="E171" s="421"/>
      <c r="F171" s="421"/>
      <c r="G171" s="421"/>
      <c r="H171" s="421"/>
      <c r="I171" s="421"/>
      <c r="J171" s="421"/>
      <c r="K171" s="421"/>
      <c r="L171" s="421"/>
      <c r="M171" s="422"/>
      <c r="N171" s="398"/>
      <c r="O171" s="399"/>
      <c r="P171" s="399"/>
      <c r="Q171" s="429"/>
      <c r="R171" s="402"/>
      <c r="S171" s="399"/>
      <c r="T171" s="429"/>
      <c r="U171" s="402"/>
      <c r="V171" s="403"/>
      <c r="W171" s="430"/>
      <c r="X171" s="431"/>
      <c r="Y171" s="432"/>
      <c r="Z171" s="385"/>
      <c r="AA171" s="386"/>
      <c r="AB171" s="386"/>
      <c r="AC171" s="386"/>
      <c r="AD171" s="387"/>
      <c r="AE171" s="395"/>
      <c r="AF171" s="396"/>
      <c r="AG171" s="397"/>
      <c r="AH171" s="385" t="str">
        <f t="shared" ref="AH171" si="44">IF(W171&lt;&gt;"",W171*Z171,"")</f>
        <v/>
      </c>
      <c r="AI171" s="386"/>
      <c r="AJ171" s="386"/>
      <c r="AK171" s="386"/>
      <c r="AL171" s="386"/>
      <c r="AM171" s="386"/>
      <c r="AN171" s="387"/>
      <c r="AO171" s="19"/>
      <c r="AQ171" s="388">
        <f t="shared" ref="AQ171" si="45">IF(AE171="非課税",AH171,0)</f>
        <v>0</v>
      </c>
      <c r="AR171" s="388"/>
      <c r="AS171" s="388"/>
      <c r="AT171" s="388"/>
      <c r="AU171" s="388"/>
      <c r="AV171" s="388"/>
    </row>
    <row r="172" spans="1:48" ht="8.1" customHeight="1" x14ac:dyDescent="0.4">
      <c r="A172" s="1"/>
      <c r="B172" s="423"/>
      <c r="C172" s="424"/>
      <c r="D172" s="424"/>
      <c r="E172" s="424"/>
      <c r="F172" s="424"/>
      <c r="G172" s="424"/>
      <c r="H172" s="424"/>
      <c r="I172" s="424"/>
      <c r="J172" s="424"/>
      <c r="K172" s="424"/>
      <c r="L172" s="424"/>
      <c r="M172" s="425"/>
      <c r="N172" s="398"/>
      <c r="O172" s="399"/>
      <c r="P172" s="399"/>
      <c r="Q172" s="429"/>
      <c r="R172" s="402"/>
      <c r="S172" s="399"/>
      <c r="T172" s="429"/>
      <c r="U172" s="402"/>
      <c r="V172" s="403"/>
      <c r="W172" s="433"/>
      <c r="X172" s="434"/>
      <c r="Y172" s="435"/>
      <c r="Z172" s="385"/>
      <c r="AA172" s="386"/>
      <c r="AB172" s="386"/>
      <c r="AC172" s="386"/>
      <c r="AD172" s="387"/>
      <c r="AE172" s="398"/>
      <c r="AF172" s="399"/>
      <c r="AG172" s="400"/>
      <c r="AH172" s="385"/>
      <c r="AI172" s="386"/>
      <c r="AJ172" s="386"/>
      <c r="AK172" s="386"/>
      <c r="AL172" s="386"/>
      <c r="AM172" s="386"/>
      <c r="AN172" s="387"/>
      <c r="AO172" s="19"/>
      <c r="AQ172" s="388"/>
      <c r="AR172" s="388"/>
      <c r="AS172" s="388"/>
      <c r="AT172" s="388"/>
      <c r="AU172" s="388"/>
      <c r="AV172" s="388"/>
    </row>
    <row r="173" spans="1:48" ht="8.1" customHeight="1" x14ac:dyDescent="0.4">
      <c r="A173" s="1"/>
      <c r="B173" s="439"/>
      <c r="C173" s="440"/>
      <c r="D173" s="440"/>
      <c r="E173" s="440"/>
      <c r="F173" s="440"/>
      <c r="G173" s="440"/>
      <c r="H173" s="440"/>
      <c r="I173" s="440"/>
      <c r="J173" s="440"/>
      <c r="K173" s="440"/>
      <c r="L173" s="440"/>
      <c r="M173" s="441"/>
      <c r="N173" s="398"/>
      <c r="O173" s="399"/>
      <c r="P173" s="399"/>
      <c r="Q173" s="429"/>
      <c r="R173" s="402"/>
      <c r="S173" s="399"/>
      <c r="T173" s="429"/>
      <c r="U173" s="402"/>
      <c r="V173" s="403"/>
      <c r="W173" s="436"/>
      <c r="X173" s="437"/>
      <c r="Y173" s="438"/>
      <c r="Z173" s="385"/>
      <c r="AA173" s="386"/>
      <c r="AB173" s="386"/>
      <c r="AC173" s="386"/>
      <c r="AD173" s="387"/>
      <c r="AE173" s="398"/>
      <c r="AF173" s="399"/>
      <c r="AG173" s="400"/>
      <c r="AH173" s="385"/>
      <c r="AI173" s="386"/>
      <c r="AJ173" s="386"/>
      <c r="AK173" s="386"/>
      <c r="AL173" s="386"/>
      <c r="AM173" s="386"/>
      <c r="AN173" s="387"/>
      <c r="AO173" s="19"/>
      <c r="AQ173" s="388"/>
      <c r="AR173" s="388"/>
      <c r="AS173" s="388"/>
      <c r="AT173" s="388"/>
      <c r="AU173" s="388"/>
      <c r="AV173" s="388"/>
    </row>
    <row r="174" spans="1:48" ht="8.1" customHeight="1" x14ac:dyDescent="0.4">
      <c r="A174" s="1"/>
      <c r="B174" s="420"/>
      <c r="C174" s="421"/>
      <c r="D174" s="421"/>
      <c r="E174" s="421"/>
      <c r="F174" s="421"/>
      <c r="G174" s="421"/>
      <c r="H174" s="421"/>
      <c r="I174" s="421"/>
      <c r="J174" s="421"/>
      <c r="K174" s="421"/>
      <c r="L174" s="421"/>
      <c r="M174" s="422"/>
      <c r="N174" s="398"/>
      <c r="O174" s="399"/>
      <c r="P174" s="399"/>
      <c r="Q174" s="429"/>
      <c r="R174" s="402"/>
      <c r="S174" s="399"/>
      <c r="T174" s="429"/>
      <c r="U174" s="402"/>
      <c r="V174" s="403"/>
      <c r="W174" s="430"/>
      <c r="X174" s="431"/>
      <c r="Y174" s="432"/>
      <c r="Z174" s="385"/>
      <c r="AA174" s="386"/>
      <c r="AB174" s="386"/>
      <c r="AC174" s="386"/>
      <c r="AD174" s="387"/>
      <c r="AE174" s="395"/>
      <c r="AF174" s="396"/>
      <c r="AG174" s="397"/>
      <c r="AH174" s="385" t="str">
        <f t="shared" ref="AH174" si="46">IF(W174&lt;&gt;"",W174*Z174,"")</f>
        <v/>
      </c>
      <c r="AI174" s="386"/>
      <c r="AJ174" s="386"/>
      <c r="AK174" s="386"/>
      <c r="AL174" s="386"/>
      <c r="AM174" s="386"/>
      <c r="AN174" s="387"/>
      <c r="AO174" s="19"/>
      <c r="AQ174" s="388">
        <f t="shared" ref="AQ174" si="47">IF(AE174="非課税",AH174,0)</f>
        <v>0</v>
      </c>
      <c r="AR174" s="388"/>
      <c r="AS174" s="388"/>
      <c r="AT174" s="388"/>
      <c r="AU174" s="388"/>
      <c r="AV174" s="388"/>
    </row>
    <row r="175" spans="1:48" ht="8.1" customHeight="1" x14ac:dyDescent="0.4">
      <c r="A175" s="1"/>
      <c r="B175" s="423"/>
      <c r="C175" s="424"/>
      <c r="D175" s="424"/>
      <c r="E175" s="424"/>
      <c r="F175" s="424"/>
      <c r="G175" s="424"/>
      <c r="H175" s="424"/>
      <c r="I175" s="424"/>
      <c r="J175" s="424"/>
      <c r="K175" s="424"/>
      <c r="L175" s="424"/>
      <c r="M175" s="425"/>
      <c r="N175" s="398"/>
      <c r="O175" s="399"/>
      <c r="P175" s="399"/>
      <c r="Q175" s="429"/>
      <c r="R175" s="402"/>
      <c r="S175" s="399"/>
      <c r="T175" s="429"/>
      <c r="U175" s="402"/>
      <c r="V175" s="403"/>
      <c r="W175" s="433"/>
      <c r="X175" s="434"/>
      <c r="Y175" s="435"/>
      <c r="Z175" s="385"/>
      <c r="AA175" s="386"/>
      <c r="AB175" s="386"/>
      <c r="AC175" s="386"/>
      <c r="AD175" s="387"/>
      <c r="AE175" s="398"/>
      <c r="AF175" s="399"/>
      <c r="AG175" s="400"/>
      <c r="AH175" s="385"/>
      <c r="AI175" s="386"/>
      <c r="AJ175" s="386"/>
      <c r="AK175" s="386"/>
      <c r="AL175" s="386"/>
      <c r="AM175" s="386"/>
      <c r="AN175" s="387"/>
      <c r="AO175" s="19"/>
      <c r="AQ175" s="388"/>
      <c r="AR175" s="388"/>
      <c r="AS175" s="388"/>
      <c r="AT175" s="388"/>
      <c r="AU175" s="388"/>
      <c r="AV175" s="388"/>
    </row>
    <row r="176" spans="1:48" ht="8.1" customHeight="1" x14ac:dyDescent="0.4">
      <c r="A176" s="1"/>
      <c r="B176" s="439"/>
      <c r="C176" s="440"/>
      <c r="D176" s="440"/>
      <c r="E176" s="440"/>
      <c r="F176" s="440"/>
      <c r="G176" s="440"/>
      <c r="H176" s="440"/>
      <c r="I176" s="440"/>
      <c r="J176" s="440"/>
      <c r="K176" s="440"/>
      <c r="L176" s="440"/>
      <c r="M176" s="441"/>
      <c r="N176" s="398"/>
      <c r="O176" s="399"/>
      <c r="P176" s="399"/>
      <c r="Q176" s="429"/>
      <c r="R176" s="402"/>
      <c r="S176" s="399"/>
      <c r="T176" s="429"/>
      <c r="U176" s="402"/>
      <c r="V176" s="403"/>
      <c r="W176" s="436"/>
      <c r="X176" s="437"/>
      <c r="Y176" s="438"/>
      <c r="Z176" s="385"/>
      <c r="AA176" s="386"/>
      <c r="AB176" s="386"/>
      <c r="AC176" s="386"/>
      <c r="AD176" s="387"/>
      <c r="AE176" s="398"/>
      <c r="AF176" s="399"/>
      <c r="AG176" s="400"/>
      <c r="AH176" s="385"/>
      <c r="AI176" s="386"/>
      <c r="AJ176" s="386"/>
      <c r="AK176" s="386"/>
      <c r="AL176" s="386"/>
      <c r="AM176" s="386"/>
      <c r="AN176" s="387"/>
      <c r="AO176" s="19"/>
      <c r="AQ176" s="388"/>
      <c r="AR176" s="388"/>
      <c r="AS176" s="388"/>
      <c r="AT176" s="388"/>
      <c r="AU176" s="388"/>
      <c r="AV176" s="388"/>
    </row>
    <row r="177" spans="1:48" ht="8.1" customHeight="1" x14ac:dyDescent="0.4">
      <c r="A177" s="1"/>
      <c r="B177" s="420"/>
      <c r="C177" s="421"/>
      <c r="D177" s="421"/>
      <c r="E177" s="421"/>
      <c r="F177" s="421"/>
      <c r="G177" s="421"/>
      <c r="H177" s="421"/>
      <c r="I177" s="421"/>
      <c r="J177" s="421"/>
      <c r="K177" s="421"/>
      <c r="L177" s="421"/>
      <c r="M177" s="422"/>
      <c r="N177" s="398"/>
      <c r="O177" s="399"/>
      <c r="P177" s="399"/>
      <c r="Q177" s="429"/>
      <c r="R177" s="402"/>
      <c r="S177" s="399"/>
      <c r="T177" s="429"/>
      <c r="U177" s="402"/>
      <c r="V177" s="403"/>
      <c r="W177" s="430"/>
      <c r="X177" s="431"/>
      <c r="Y177" s="432"/>
      <c r="Z177" s="385"/>
      <c r="AA177" s="386"/>
      <c r="AB177" s="386"/>
      <c r="AC177" s="386"/>
      <c r="AD177" s="387"/>
      <c r="AE177" s="395"/>
      <c r="AF177" s="396"/>
      <c r="AG177" s="397"/>
      <c r="AH177" s="385" t="str">
        <f t="shared" ref="AH177" si="48">IF(W177&lt;&gt;"",W177*Z177,"")</f>
        <v/>
      </c>
      <c r="AI177" s="386"/>
      <c r="AJ177" s="386"/>
      <c r="AK177" s="386"/>
      <c r="AL177" s="386"/>
      <c r="AM177" s="386"/>
      <c r="AN177" s="387"/>
      <c r="AO177" s="19"/>
      <c r="AQ177" s="388">
        <f t="shared" ref="AQ177" si="49">IF(AE177="非課税",AH177,0)</f>
        <v>0</v>
      </c>
      <c r="AR177" s="388"/>
      <c r="AS177" s="388"/>
      <c r="AT177" s="388"/>
      <c r="AU177" s="388"/>
      <c r="AV177" s="388"/>
    </row>
    <row r="178" spans="1:48" ht="8.1" customHeight="1" x14ac:dyDescent="0.4">
      <c r="A178" s="1"/>
      <c r="B178" s="423"/>
      <c r="C178" s="424"/>
      <c r="D178" s="424"/>
      <c r="E178" s="424"/>
      <c r="F178" s="424"/>
      <c r="G178" s="424"/>
      <c r="H178" s="424"/>
      <c r="I178" s="424"/>
      <c r="J178" s="424"/>
      <c r="K178" s="424"/>
      <c r="L178" s="424"/>
      <c r="M178" s="425"/>
      <c r="N178" s="398"/>
      <c r="O178" s="399"/>
      <c r="P178" s="399"/>
      <c r="Q178" s="429"/>
      <c r="R178" s="402"/>
      <c r="S178" s="399"/>
      <c r="T178" s="429"/>
      <c r="U178" s="402"/>
      <c r="V178" s="403"/>
      <c r="W178" s="433"/>
      <c r="X178" s="434"/>
      <c r="Y178" s="435"/>
      <c r="Z178" s="385"/>
      <c r="AA178" s="386"/>
      <c r="AB178" s="386"/>
      <c r="AC178" s="386"/>
      <c r="AD178" s="387"/>
      <c r="AE178" s="398"/>
      <c r="AF178" s="399"/>
      <c r="AG178" s="400"/>
      <c r="AH178" s="385"/>
      <c r="AI178" s="386"/>
      <c r="AJ178" s="386"/>
      <c r="AK178" s="386"/>
      <c r="AL178" s="386"/>
      <c r="AM178" s="386"/>
      <c r="AN178" s="387"/>
      <c r="AO178" s="19"/>
      <c r="AQ178" s="388"/>
      <c r="AR178" s="388"/>
      <c r="AS178" s="388"/>
      <c r="AT178" s="388"/>
      <c r="AU178" s="388"/>
      <c r="AV178" s="388"/>
    </row>
    <row r="179" spans="1:48" ht="8.1" customHeight="1" x14ac:dyDescent="0.4">
      <c r="A179" s="1"/>
      <c r="B179" s="439"/>
      <c r="C179" s="440"/>
      <c r="D179" s="440"/>
      <c r="E179" s="440"/>
      <c r="F179" s="440"/>
      <c r="G179" s="440"/>
      <c r="H179" s="440"/>
      <c r="I179" s="440"/>
      <c r="J179" s="440"/>
      <c r="K179" s="440"/>
      <c r="L179" s="440"/>
      <c r="M179" s="441"/>
      <c r="N179" s="398"/>
      <c r="O179" s="399"/>
      <c r="P179" s="399"/>
      <c r="Q179" s="429"/>
      <c r="R179" s="402"/>
      <c r="S179" s="399"/>
      <c r="T179" s="429"/>
      <c r="U179" s="402"/>
      <c r="V179" s="403"/>
      <c r="W179" s="436"/>
      <c r="X179" s="437"/>
      <c r="Y179" s="438"/>
      <c r="Z179" s="385"/>
      <c r="AA179" s="386"/>
      <c r="AB179" s="386"/>
      <c r="AC179" s="386"/>
      <c r="AD179" s="387"/>
      <c r="AE179" s="398"/>
      <c r="AF179" s="399"/>
      <c r="AG179" s="400"/>
      <c r="AH179" s="385"/>
      <c r="AI179" s="386"/>
      <c r="AJ179" s="386"/>
      <c r="AK179" s="386"/>
      <c r="AL179" s="386"/>
      <c r="AM179" s="386"/>
      <c r="AN179" s="387"/>
      <c r="AO179" s="19"/>
      <c r="AQ179" s="388"/>
      <c r="AR179" s="388"/>
      <c r="AS179" s="388"/>
      <c r="AT179" s="388"/>
      <c r="AU179" s="388"/>
      <c r="AV179" s="388"/>
    </row>
    <row r="180" spans="1:48" ht="8.1" customHeight="1" x14ac:dyDescent="0.4">
      <c r="A180" s="1"/>
      <c r="B180" s="420"/>
      <c r="C180" s="421"/>
      <c r="D180" s="421"/>
      <c r="E180" s="421"/>
      <c r="F180" s="421"/>
      <c r="G180" s="421"/>
      <c r="H180" s="421"/>
      <c r="I180" s="421"/>
      <c r="J180" s="421"/>
      <c r="K180" s="421"/>
      <c r="L180" s="421"/>
      <c r="M180" s="422"/>
      <c r="N180" s="398"/>
      <c r="O180" s="399"/>
      <c r="P180" s="399"/>
      <c r="Q180" s="429"/>
      <c r="R180" s="402"/>
      <c r="S180" s="399"/>
      <c r="T180" s="429"/>
      <c r="U180" s="402"/>
      <c r="V180" s="403"/>
      <c r="W180" s="430"/>
      <c r="X180" s="431"/>
      <c r="Y180" s="432"/>
      <c r="Z180" s="385"/>
      <c r="AA180" s="386"/>
      <c r="AB180" s="386"/>
      <c r="AC180" s="386"/>
      <c r="AD180" s="387"/>
      <c r="AE180" s="395"/>
      <c r="AF180" s="396"/>
      <c r="AG180" s="397"/>
      <c r="AH180" s="385" t="str">
        <f t="shared" ref="AH180" si="50">IF(W180&lt;&gt;"",W180*Z180,"")</f>
        <v/>
      </c>
      <c r="AI180" s="386"/>
      <c r="AJ180" s="386"/>
      <c r="AK180" s="386"/>
      <c r="AL180" s="386"/>
      <c r="AM180" s="386"/>
      <c r="AN180" s="387"/>
      <c r="AO180" s="19"/>
      <c r="AQ180" s="388">
        <f t="shared" ref="AQ180" si="51">IF(AE180="非課税",AH180,0)</f>
        <v>0</v>
      </c>
      <c r="AR180" s="388"/>
      <c r="AS180" s="388"/>
      <c r="AT180" s="388"/>
      <c r="AU180" s="388"/>
      <c r="AV180" s="388"/>
    </row>
    <row r="181" spans="1:48" ht="8.1" customHeight="1" x14ac:dyDescent="0.4">
      <c r="A181" s="1"/>
      <c r="B181" s="423"/>
      <c r="C181" s="424"/>
      <c r="D181" s="424"/>
      <c r="E181" s="424"/>
      <c r="F181" s="424"/>
      <c r="G181" s="424"/>
      <c r="H181" s="424"/>
      <c r="I181" s="424"/>
      <c r="J181" s="424"/>
      <c r="K181" s="424"/>
      <c r="L181" s="424"/>
      <c r="M181" s="425"/>
      <c r="N181" s="398"/>
      <c r="O181" s="399"/>
      <c r="P181" s="399"/>
      <c r="Q181" s="429"/>
      <c r="R181" s="402"/>
      <c r="S181" s="399"/>
      <c r="T181" s="429"/>
      <c r="U181" s="402"/>
      <c r="V181" s="403"/>
      <c r="W181" s="433"/>
      <c r="X181" s="434"/>
      <c r="Y181" s="435"/>
      <c r="Z181" s="385"/>
      <c r="AA181" s="386"/>
      <c r="AB181" s="386"/>
      <c r="AC181" s="386"/>
      <c r="AD181" s="387"/>
      <c r="AE181" s="398"/>
      <c r="AF181" s="399"/>
      <c r="AG181" s="400"/>
      <c r="AH181" s="385"/>
      <c r="AI181" s="386"/>
      <c r="AJ181" s="386"/>
      <c r="AK181" s="386"/>
      <c r="AL181" s="386"/>
      <c r="AM181" s="386"/>
      <c r="AN181" s="387"/>
      <c r="AO181" s="19"/>
      <c r="AQ181" s="388"/>
      <c r="AR181" s="388"/>
      <c r="AS181" s="388"/>
      <c r="AT181" s="388"/>
      <c r="AU181" s="388"/>
      <c r="AV181" s="388"/>
    </row>
    <row r="182" spans="1:48" ht="8.1" customHeight="1" x14ac:dyDescent="0.4">
      <c r="A182" s="1"/>
      <c r="B182" s="439"/>
      <c r="C182" s="440"/>
      <c r="D182" s="440"/>
      <c r="E182" s="440"/>
      <c r="F182" s="440"/>
      <c r="G182" s="440"/>
      <c r="H182" s="440"/>
      <c r="I182" s="440"/>
      <c r="J182" s="440"/>
      <c r="K182" s="440"/>
      <c r="L182" s="440"/>
      <c r="M182" s="441"/>
      <c r="N182" s="398"/>
      <c r="O182" s="399"/>
      <c r="P182" s="399"/>
      <c r="Q182" s="429"/>
      <c r="R182" s="402"/>
      <c r="S182" s="399"/>
      <c r="T182" s="429"/>
      <c r="U182" s="402"/>
      <c r="V182" s="403"/>
      <c r="W182" s="436"/>
      <c r="X182" s="437"/>
      <c r="Y182" s="438"/>
      <c r="Z182" s="385"/>
      <c r="AA182" s="386"/>
      <c r="AB182" s="386"/>
      <c r="AC182" s="386"/>
      <c r="AD182" s="387"/>
      <c r="AE182" s="398"/>
      <c r="AF182" s="399"/>
      <c r="AG182" s="400"/>
      <c r="AH182" s="385"/>
      <c r="AI182" s="386"/>
      <c r="AJ182" s="386"/>
      <c r="AK182" s="386"/>
      <c r="AL182" s="386"/>
      <c r="AM182" s="386"/>
      <c r="AN182" s="387"/>
      <c r="AO182" s="19"/>
      <c r="AQ182" s="388"/>
      <c r="AR182" s="388"/>
      <c r="AS182" s="388"/>
      <c r="AT182" s="388"/>
      <c r="AU182" s="388"/>
      <c r="AV182" s="388"/>
    </row>
    <row r="183" spans="1:48" ht="8.1" customHeight="1" x14ac:dyDescent="0.4">
      <c r="A183" s="1"/>
      <c r="B183" s="420"/>
      <c r="C183" s="421"/>
      <c r="D183" s="421"/>
      <c r="E183" s="421"/>
      <c r="F183" s="421"/>
      <c r="G183" s="421"/>
      <c r="H183" s="421"/>
      <c r="I183" s="421"/>
      <c r="J183" s="421"/>
      <c r="K183" s="421"/>
      <c r="L183" s="421"/>
      <c r="M183" s="422"/>
      <c r="N183" s="398"/>
      <c r="O183" s="399"/>
      <c r="P183" s="399"/>
      <c r="Q183" s="429"/>
      <c r="R183" s="402"/>
      <c r="S183" s="399"/>
      <c r="T183" s="429"/>
      <c r="U183" s="402"/>
      <c r="V183" s="403"/>
      <c r="W183" s="404"/>
      <c r="X183" s="405"/>
      <c r="Y183" s="406"/>
      <c r="Z183" s="385"/>
      <c r="AA183" s="386"/>
      <c r="AB183" s="386"/>
      <c r="AC183" s="386"/>
      <c r="AD183" s="387"/>
      <c r="AE183" s="395"/>
      <c r="AF183" s="396"/>
      <c r="AG183" s="397"/>
      <c r="AH183" s="416" t="str">
        <f t="shared" ref="AH183" si="52">IF(W183&lt;&gt;"",W183*Z183,"")</f>
        <v/>
      </c>
      <c r="AI183" s="386"/>
      <c r="AJ183" s="386"/>
      <c r="AK183" s="386"/>
      <c r="AL183" s="386"/>
      <c r="AM183" s="386"/>
      <c r="AN183" s="387"/>
      <c r="AO183" s="19"/>
      <c r="AQ183" s="388">
        <f t="shared" ref="AQ183" si="53">IF(AE183="非課税",AH183,0)</f>
        <v>0</v>
      </c>
      <c r="AR183" s="388"/>
      <c r="AS183" s="388"/>
      <c r="AT183" s="388"/>
      <c r="AU183" s="388"/>
      <c r="AV183" s="388"/>
    </row>
    <row r="184" spans="1:48" ht="8.1" customHeight="1" x14ac:dyDescent="0.4">
      <c r="A184" s="1"/>
      <c r="B184" s="423"/>
      <c r="C184" s="424"/>
      <c r="D184" s="424"/>
      <c r="E184" s="424"/>
      <c r="F184" s="424"/>
      <c r="G184" s="424"/>
      <c r="H184" s="424"/>
      <c r="I184" s="424"/>
      <c r="J184" s="424"/>
      <c r="K184" s="424"/>
      <c r="L184" s="424"/>
      <c r="M184" s="425"/>
      <c r="N184" s="398"/>
      <c r="O184" s="399"/>
      <c r="P184" s="399"/>
      <c r="Q184" s="429"/>
      <c r="R184" s="402"/>
      <c r="S184" s="399"/>
      <c r="T184" s="429"/>
      <c r="U184" s="402"/>
      <c r="V184" s="403"/>
      <c r="W184" s="404"/>
      <c r="X184" s="405"/>
      <c r="Y184" s="406"/>
      <c r="Z184" s="385"/>
      <c r="AA184" s="386"/>
      <c r="AB184" s="386"/>
      <c r="AC184" s="386"/>
      <c r="AD184" s="387"/>
      <c r="AE184" s="398"/>
      <c r="AF184" s="399"/>
      <c r="AG184" s="400"/>
      <c r="AH184" s="416"/>
      <c r="AI184" s="386"/>
      <c r="AJ184" s="386"/>
      <c r="AK184" s="386"/>
      <c r="AL184" s="386"/>
      <c r="AM184" s="386"/>
      <c r="AN184" s="387"/>
      <c r="AO184" s="19"/>
      <c r="AQ184" s="388"/>
      <c r="AR184" s="388"/>
      <c r="AS184" s="388"/>
      <c r="AT184" s="388"/>
      <c r="AU184" s="388"/>
      <c r="AV184" s="388"/>
    </row>
    <row r="185" spans="1:48" ht="8.1" customHeight="1" thickBot="1" x14ac:dyDescent="0.45">
      <c r="A185" s="1"/>
      <c r="B185" s="426"/>
      <c r="C185" s="427"/>
      <c r="D185" s="427"/>
      <c r="E185" s="427"/>
      <c r="F185" s="427"/>
      <c r="G185" s="427"/>
      <c r="H185" s="427"/>
      <c r="I185" s="427"/>
      <c r="J185" s="427"/>
      <c r="K185" s="427"/>
      <c r="L185" s="427"/>
      <c r="M185" s="428"/>
      <c r="N185" s="398"/>
      <c r="O185" s="399"/>
      <c r="P185" s="399"/>
      <c r="Q185" s="429"/>
      <c r="R185" s="402"/>
      <c r="S185" s="399"/>
      <c r="T185" s="429"/>
      <c r="U185" s="402"/>
      <c r="V185" s="403"/>
      <c r="W185" s="407"/>
      <c r="X185" s="408"/>
      <c r="Y185" s="409"/>
      <c r="Z185" s="410"/>
      <c r="AA185" s="411"/>
      <c r="AB185" s="411"/>
      <c r="AC185" s="411"/>
      <c r="AD185" s="412"/>
      <c r="AE185" s="413"/>
      <c r="AF185" s="414"/>
      <c r="AG185" s="415"/>
      <c r="AH185" s="417"/>
      <c r="AI185" s="418"/>
      <c r="AJ185" s="418"/>
      <c r="AK185" s="418"/>
      <c r="AL185" s="418"/>
      <c r="AM185" s="418"/>
      <c r="AN185" s="419"/>
      <c r="AO185" s="19"/>
      <c r="AQ185" s="388"/>
      <c r="AR185" s="388"/>
      <c r="AS185" s="388"/>
      <c r="AT185" s="388"/>
      <c r="AU185" s="388"/>
      <c r="AV185" s="388"/>
    </row>
    <row r="186" spans="1:48" ht="8.1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64" t="s">
        <v>33</v>
      </c>
      <c r="AA186" s="164"/>
      <c r="AB186" s="164"/>
      <c r="AC186" s="164"/>
      <c r="AD186" s="164"/>
      <c r="AE186" s="164"/>
      <c r="AF186" s="164"/>
      <c r="AG186" s="164"/>
      <c r="AH186" s="393">
        <f>SUM(AH111:AN185)</f>
        <v>0</v>
      </c>
      <c r="AI186" s="393"/>
      <c r="AJ186" s="393"/>
      <c r="AK186" s="393"/>
      <c r="AL186" s="393"/>
      <c r="AM186" s="393"/>
      <c r="AN186" s="393"/>
      <c r="AO186" s="18"/>
    </row>
    <row r="187" spans="1:48" ht="8.1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64"/>
      <c r="AA187" s="164"/>
      <c r="AB187" s="164"/>
      <c r="AC187" s="164"/>
      <c r="AD187" s="164"/>
      <c r="AE187" s="164"/>
      <c r="AF187" s="164"/>
      <c r="AG187" s="164"/>
      <c r="AH187" s="394"/>
      <c r="AI187" s="394"/>
      <c r="AJ187" s="394"/>
      <c r="AK187" s="394"/>
      <c r="AL187" s="394"/>
      <c r="AM187" s="394"/>
      <c r="AN187" s="394"/>
      <c r="AO187" s="18"/>
    </row>
    <row r="188" spans="1:48" ht="8.1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64"/>
      <c r="AA188" s="164"/>
      <c r="AB188" s="164"/>
      <c r="AC188" s="164"/>
      <c r="AD188" s="164"/>
      <c r="AE188" s="164"/>
      <c r="AF188" s="164"/>
      <c r="AG188" s="164"/>
      <c r="AH188" s="394"/>
      <c r="AI188" s="394"/>
      <c r="AJ188" s="394"/>
      <c r="AK188" s="394"/>
      <c r="AL188" s="394"/>
      <c r="AM188" s="394"/>
      <c r="AN188" s="394"/>
      <c r="AO188" s="18"/>
    </row>
    <row r="189" spans="1:48" ht="8.1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2"/>
      <c r="AA189" s="22"/>
      <c r="AB189" s="22"/>
      <c r="AC189" s="22"/>
      <c r="AD189" s="22"/>
      <c r="AE189" s="22"/>
      <c r="AF189" s="22"/>
      <c r="AG189" s="22"/>
      <c r="AH189" s="23"/>
      <c r="AI189" s="23"/>
      <c r="AJ189" s="23"/>
      <c r="AK189" s="23"/>
      <c r="AL189" s="23"/>
      <c r="AM189" s="23"/>
      <c r="AN189" s="23"/>
      <c r="AO189" s="18"/>
    </row>
    <row r="190" spans="1:48" ht="8.1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3"/>
      <c r="AI190" s="23"/>
      <c r="AJ190" s="23"/>
      <c r="AK190" s="23"/>
      <c r="AL190" s="23"/>
      <c r="AM190" s="23"/>
      <c r="AN190" s="23"/>
      <c r="AO190" s="18"/>
    </row>
    <row r="191" spans="1:48" ht="8.1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3"/>
      <c r="AI191" s="23"/>
      <c r="AJ191" s="23"/>
      <c r="AK191" s="23"/>
      <c r="AL191" s="23"/>
      <c r="AM191" s="23"/>
      <c r="AN191" s="23"/>
      <c r="AO191" s="18"/>
    </row>
    <row r="192" spans="1:48" ht="8.1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3"/>
      <c r="AI192" s="23"/>
      <c r="AJ192" s="23"/>
      <c r="AK192" s="23"/>
      <c r="AL192" s="23"/>
      <c r="AM192" s="23"/>
      <c r="AN192" s="23"/>
      <c r="AO192" s="18"/>
    </row>
    <row r="193" spans="1:41" ht="8.1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3"/>
      <c r="AI193" s="23"/>
      <c r="AJ193" s="23"/>
      <c r="AK193" s="23"/>
      <c r="AL193" s="23"/>
      <c r="AM193" s="23"/>
      <c r="AN193" s="23"/>
      <c r="AO193" s="18"/>
    </row>
    <row r="194" spans="1:41" ht="8.1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3"/>
      <c r="AI194" s="23"/>
      <c r="AJ194" s="23"/>
      <c r="AK194" s="23"/>
      <c r="AL194" s="23"/>
      <c r="AM194" s="23"/>
      <c r="AN194" s="23"/>
      <c r="AO194" s="18"/>
    </row>
    <row r="195" spans="1:41" ht="8.1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359"/>
      <c r="AI195" s="359"/>
      <c r="AJ195" s="359"/>
      <c r="AK195" s="359"/>
      <c r="AL195" s="359"/>
      <c r="AM195" s="359"/>
      <c r="AN195" s="359"/>
      <c r="AO195" s="18"/>
    </row>
    <row r="196" spans="1:41" ht="8.1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359"/>
      <c r="AI196" s="359"/>
      <c r="AJ196" s="359"/>
      <c r="AK196" s="359"/>
      <c r="AL196" s="359"/>
      <c r="AM196" s="359"/>
      <c r="AN196" s="359"/>
      <c r="AO196" s="18"/>
    </row>
    <row r="197" spans="1:41" ht="8.1" customHeight="1" x14ac:dyDescent="0.4">
      <c r="AH197" s="360" t="s">
        <v>38</v>
      </c>
      <c r="AI197" s="360"/>
      <c r="AJ197" s="360"/>
      <c r="AK197" s="360"/>
      <c r="AL197" s="360" t="s">
        <v>67</v>
      </c>
      <c r="AM197" s="360"/>
      <c r="AN197" s="360"/>
      <c r="AO197" s="360"/>
    </row>
  </sheetData>
  <sheetProtection algorithmName="SHA-512" hashValue="tbXkM1iaNaZlWEy7IBfCNd3cu94a8XkhIo0NIbqJpWcO/iP6bcUSKQDniwv3WTxCqMkHCE8lFLBQe1CPTo8vsA==" saltValue="dBi9xde+o7YO6C5urAaoUA==" spinCount="100000" sheet="1" objects="1" scenarios="1"/>
  <mergeCells count="687">
    <mergeCell ref="AX5:AY6"/>
    <mergeCell ref="AZ5:CA6"/>
    <mergeCell ref="AX7:AY8"/>
    <mergeCell ref="AZ7:CA8"/>
    <mergeCell ref="AX9:AY10"/>
    <mergeCell ref="AZ9:CA10"/>
    <mergeCell ref="CC10:CR11"/>
    <mergeCell ref="Q4:X6"/>
    <mergeCell ref="B9:F11"/>
    <mergeCell ref="G9:G11"/>
    <mergeCell ref="H9:H11"/>
    <mergeCell ref="I9:I11"/>
    <mergeCell ref="J9:J11"/>
    <mergeCell ref="K9:K11"/>
    <mergeCell ref="L9:L11"/>
    <mergeCell ref="M9:M11"/>
    <mergeCell ref="N9:N11"/>
    <mergeCell ref="Z9:Z11"/>
    <mergeCell ref="AA9:AA11"/>
    <mergeCell ref="AB9:AB11"/>
    <mergeCell ref="AC9:AC11"/>
    <mergeCell ref="AE9:AI11"/>
    <mergeCell ref="AJ9:AN11"/>
    <mergeCell ref="O9:O11"/>
    <mergeCell ref="P9:P11"/>
    <mergeCell ref="Q9:Q11"/>
    <mergeCell ref="S9:W11"/>
    <mergeCell ref="X9:X11"/>
    <mergeCell ref="Y9:Y11"/>
    <mergeCell ref="AC20:AC22"/>
    <mergeCell ref="AD20:AD22"/>
    <mergeCell ref="AE20:AE22"/>
    <mergeCell ref="C25:E26"/>
    <mergeCell ref="F25:O26"/>
    <mergeCell ref="V26:X27"/>
    <mergeCell ref="Y26:AN27"/>
    <mergeCell ref="AE12:AN14"/>
    <mergeCell ref="V16:Z18"/>
    <mergeCell ref="AA16:AE18"/>
    <mergeCell ref="AF16:AF18"/>
    <mergeCell ref="AG16:AG18"/>
    <mergeCell ref="AH16:AH18"/>
    <mergeCell ref="AI16:AI18"/>
    <mergeCell ref="AJ16:AJ18"/>
    <mergeCell ref="AK16:AK18"/>
    <mergeCell ref="AL16:AL18"/>
    <mergeCell ref="AM16:AM18"/>
    <mergeCell ref="AN16:AN18"/>
    <mergeCell ref="B28:S29"/>
    <mergeCell ref="V28:X30"/>
    <mergeCell ref="Y28:AN30"/>
    <mergeCell ref="AL20:AL22"/>
    <mergeCell ref="AM20:AM22"/>
    <mergeCell ref="AN20:AN22"/>
    <mergeCell ref="C22:E24"/>
    <mergeCell ref="F22:O24"/>
    <mergeCell ref="P22:R24"/>
    <mergeCell ref="V24:X25"/>
    <mergeCell ref="Y24:AA25"/>
    <mergeCell ref="AB24:AB25"/>
    <mergeCell ref="AC24:AF25"/>
    <mergeCell ref="AF20:AF22"/>
    <mergeCell ref="AG20:AG22"/>
    <mergeCell ref="AH20:AH22"/>
    <mergeCell ref="AI20:AI22"/>
    <mergeCell ref="AJ20:AJ22"/>
    <mergeCell ref="AK20:AK22"/>
    <mergeCell ref="C18:O20"/>
    <mergeCell ref="P18:R20"/>
    <mergeCell ref="V20:Z22"/>
    <mergeCell ref="AA20:AA22"/>
    <mergeCell ref="AB20:AB22"/>
    <mergeCell ref="E36:L36"/>
    <mergeCell ref="M36:S36"/>
    <mergeCell ref="E37:L38"/>
    <mergeCell ref="M37:S38"/>
    <mergeCell ref="B31:H33"/>
    <mergeCell ref="I31:S33"/>
    <mergeCell ref="Y31:AL33"/>
    <mergeCell ref="AM31:AN33"/>
    <mergeCell ref="V35:X37"/>
    <mergeCell ref="Y35:AN37"/>
    <mergeCell ref="B36:D38"/>
    <mergeCell ref="E42:S43"/>
    <mergeCell ref="B44:D46"/>
    <mergeCell ref="E44:S46"/>
    <mergeCell ref="V44:X46"/>
    <mergeCell ref="Y44:AN46"/>
    <mergeCell ref="N48:V49"/>
    <mergeCell ref="V38:X40"/>
    <mergeCell ref="Y38:AN40"/>
    <mergeCell ref="B39:D41"/>
    <mergeCell ref="E39:H41"/>
    <mergeCell ref="I39:L41"/>
    <mergeCell ref="M39:S41"/>
    <mergeCell ref="V41:X43"/>
    <mergeCell ref="Y41:AN43"/>
    <mergeCell ref="B42:D43"/>
    <mergeCell ref="AQ50:AV52"/>
    <mergeCell ref="B53:M55"/>
    <mergeCell ref="N53:N55"/>
    <mergeCell ref="O53:O55"/>
    <mergeCell ref="P53:P55"/>
    <mergeCell ref="Q53:Q55"/>
    <mergeCell ref="R53:R55"/>
    <mergeCell ref="S53:S55"/>
    <mergeCell ref="B50:M52"/>
    <mergeCell ref="N50:Q52"/>
    <mergeCell ref="R50:T52"/>
    <mergeCell ref="U50:V52"/>
    <mergeCell ref="W50:Y52"/>
    <mergeCell ref="Z50:AD52"/>
    <mergeCell ref="AH53:AN55"/>
    <mergeCell ref="AQ53:AV55"/>
    <mergeCell ref="U53:U55"/>
    <mergeCell ref="V53:V55"/>
    <mergeCell ref="W53:Y55"/>
    <mergeCell ref="Z53:AD55"/>
    <mergeCell ref="AE53:AG55"/>
    <mergeCell ref="O56:O58"/>
    <mergeCell ref="P56:P58"/>
    <mergeCell ref="Q56:Q58"/>
    <mergeCell ref="R56:R58"/>
    <mergeCell ref="S56:S58"/>
    <mergeCell ref="T56:T58"/>
    <mergeCell ref="T53:T55"/>
    <mergeCell ref="AE50:AG52"/>
    <mergeCell ref="AH50:AN52"/>
    <mergeCell ref="V59:V61"/>
    <mergeCell ref="W59:Y61"/>
    <mergeCell ref="Z59:AD61"/>
    <mergeCell ref="AE59:AG61"/>
    <mergeCell ref="AH59:AN61"/>
    <mergeCell ref="AQ59:AV61"/>
    <mergeCell ref="AQ56:AV58"/>
    <mergeCell ref="B59:M61"/>
    <mergeCell ref="N59:N61"/>
    <mergeCell ref="O59:O61"/>
    <mergeCell ref="P59:P61"/>
    <mergeCell ref="Q59:Q61"/>
    <mergeCell ref="R59:R61"/>
    <mergeCell ref="S59:S61"/>
    <mergeCell ref="T59:T61"/>
    <mergeCell ref="U59:U61"/>
    <mergeCell ref="U56:U58"/>
    <mergeCell ref="V56:V58"/>
    <mergeCell ref="W56:Y58"/>
    <mergeCell ref="Z56:AD58"/>
    <mergeCell ref="AE56:AG58"/>
    <mergeCell ref="AH56:AN58"/>
    <mergeCell ref="B56:M58"/>
    <mergeCell ref="N56:N58"/>
    <mergeCell ref="AE62:AG64"/>
    <mergeCell ref="AH62:AN64"/>
    <mergeCell ref="AQ62:AV64"/>
    <mergeCell ref="B65:M67"/>
    <mergeCell ref="N65:N67"/>
    <mergeCell ref="O65:O67"/>
    <mergeCell ref="P65:P67"/>
    <mergeCell ref="Q65:Q67"/>
    <mergeCell ref="R65:R67"/>
    <mergeCell ref="S65:S67"/>
    <mergeCell ref="S62:S64"/>
    <mergeCell ref="T62:T64"/>
    <mergeCell ref="U62:U64"/>
    <mergeCell ref="V62:V64"/>
    <mergeCell ref="W62:Y64"/>
    <mergeCell ref="Z62:AD64"/>
    <mergeCell ref="B62:M64"/>
    <mergeCell ref="N62:N64"/>
    <mergeCell ref="O62:O64"/>
    <mergeCell ref="P62:P64"/>
    <mergeCell ref="Q62:Q64"/>
    <mergeCell ref="R62:R64"/>
    <mergeCell ref="T65:T67"/>
    <mergeCell ref="U65:U67"/>
    <mergeCell ref="V65:V67"/>
    <mergeCell ref="W65:Y67"/>
    <mergeCell ref="Z65:AD67"/>
    <mergeCell ref="AE65:AG67"/>
    <mergeCell ref="G72:M74"/>
    <mergeCell ref="N72:T74"/>
    <mergeCell ref="C88:K89"/>
    <mergeCell ref="L88:U89"/>
    <mergeCell ref="V88:AD89"/>
    <mergeCell ref="AE88:AN89"/>
    <mergeCell ref="Z68:AG70"/>
    <mergeCell ref="AH68:AN70"/>
    <mergeCell ref="B69:F71"/>
    <mergeCell ref="G69:M71"/>
    <mergeCell ref="N69:T71"/>
    <mergeCell ref="B72:F74"/>
    <mergeCell ref="V82:AD83"/>
    <mergeCell ref="AE82:AN83"/>
    <mergeCell ref="C83:D83"/>
    <mergeCell ref="F83:G83"/>
    <mergeCell ref="I83:J83"/>
    <mergeCell ref="C86:K87"/>
    <mergeCell ref="L86:U87"/>
    <mergeCell ref="V86:AD87"/>
    <mergeCell ref="AE86:AN87"/>
    <mergeCell ref="K104:K106"/>
    <mergeCell ref="B91:X92"/>
    <mergeCell ref="B93:X94"/>
    <mergeCell ref="B95:X96"/>
    <mergeCell ref="C84:K84"/>
    <mergeCell ref="L84:U85"/>
    <mergeCell ref="V84:AD85"/>
    <mergeCell ref="AE84:AN85"/>
    <mergeCell ref="C85:D85"/>
    <mergeCell ref="E85:F85"/>
    <mergeCell ref="G85:K85"/>
    <mergeCell ref="Q99:X101"/>
    <mergeCell ref="Y99:AF101"/>
    <mergeCell ref="B78:B89"/>
    <mergeCell ref="C78:U79"/>
    <mergeCell ref="V78:AN79"/>
    <mergeCell ref="C80:E81"/>
    <mergeCell ref="F80:H81"/>
    <mergeCell ref="I80:K81"/>
    <mergeCell ref="L80:U81"/>
    <mergeCell ref="V80:AD81"/>
    <mergeCell ref="AE80:AN81"/>
    <mergeCell ref="C82:K82"/>
    <mergeCell ref="L82:U83"/>
    <mergeCell ref="AC104:AC106"/>
    <mergeCell ref="B108:M110"/>
    <mergeCell ref="N108:Q110"/>
    <mergeCell ref="R108:T110"/>
    <mergeCell ref="U108:V110"/>
    <mergeCell ref="W108:Y110"/>
    <mergeCell ref="Z108:AD110"/>
    <mergeCell ref="S104:W106"/>
    <mergeCell ref="X104:X106"/>
    <mergeCell ref="Y104:Y106"/>
    <mergeCell ref="Z104:Z106"/>
    <mergeCell ref="AA104:AA106"/>
    <mergeCell ref="AB104:AB106"/>
    <mergeCell ref="L104:L106"/>
    <mergeCell ref="M104:M106"/>
    <mergeCell ref="N104:N106"/>
    <mergeCell ref="O104:O106"/>
    <mergeCell ref="P104:P106"/>
    <mergeCell ref="Q104:Q106"/>
    <mergeCell ref="B104:F106"/>
    <mergeCell ref="G104:G106"/>
    <mergeCell ref="H104:H106"/>
    <mergeCell ref="I104:I106"/>
    <mergeCell ref="J104:J106"/>
    <mergeCell ref="AE108:AG110"/>
    <mergeCell ref="AH108:AN110"/>
    <mergeCell ref="B111:M113"/>
    <mergeCell ref="N111:N113"/>
    <mergeCell ref="O111:O113"/>
    <mergeCell ref="P111:P113"/>
    <mergeCell ref="Q111:Q113"/>
    <mergeCell ref="R111:R113"/>
    <mergeCell ref="S111:S113"/>
    <mergeCell ref="T111:T113"/>
    <mergeCell ref="B114:M116"/>
    <mergeCell ref="N114:N116"/>
    <mergeCell ref="O114:O116"/>
    <mergeCell ref="P114:P116"/>
    <mergeCell ref="Q114:Q116"/>
    <mergeCell ref="R114:R116"/>
    <mergeCell ref="S114:S116"/>
    <mergeCell ref="T114:T116"/>
    <mergeCell ref="U114:U116"/>
    <mergeCell ref="Q117:Q119"/>
    <mergeCell ref="R117:R119"/>
    <mergeCell ref="V114:V116"/>
    <mergeCell ref="W114:Y116"/>
    <mergeCell ref="Z114:AD116"/>
    <mergeCell ref="AE114:AG116"/>
    <mergeCell ref="AH114:AN116"/>
    <mergeCell ref="AQ114:AV116"/>
    <mergeCell ref="AQ111:AV113"/>
    <mergeCell ref="U111:U113"/>
    <mergeCell ref="V111:V113"/>
    <mergeCell ref="W111:Y113"/>
    <mergeCell ref="Z111:AD113"/>
    <mergeCell ref="AE111:AG113"/>
    <mergeCell ref="AH111:AN113"/>
    <mergeCell ref="V120:V122"/>
    <mergeCell ref="W120:Y122"/>
    <mergeCell ref="Z120:AD122"/>
    <mergeCell ref="AE120:AG122"/>
    <mergeCell ref="AE117:AG119"/>
    <mergeCell ref="AH117:AN119"/>
    <mergeCell ref="AQ117:AV119"/>
    <mergeCell ref="B120:M122"/>
    <mergeCell ref="N120:N122"/>
    <mergeCell ref="O120:O122"/>
    <mergeCell ref="P120:P122"/>
    <mergeCell ref="Q120:Q122"/>
    <mergeCell ref="R120:R122"/>
    <mergeCell ref="S120:S122"/>
    <mergeCell ref="S117:S119"/>
    <mergeCell ref="T117:T119"/>
    <mergeCell ref="U117:U119"/>
    <mergeCell ref="V117:V119"/>
    <mergeCell ref="W117:Y119"/>
    <mergeCell ref="Z117:AD119"/>
    <mergeCell ref="B117:M119"/>
    <mergeCell ref="N117:N119"/>
    <mergeCell ref="O117:O119"/>
    <mergeCell ref="P117:P119"/>
    <mergeCell ref="N123:N125"/>
    <mergeCell ref="O123:O125"/>
    <mergeCell ref="P123:P125"/>
    <mergeCell ref="Q123:Q125"/>
    <mergeCell ref="R123:R125"/>
    <mergeCell ref="S123:S125"/>
    <mergeCell ref="T123:T125"/>
    <mergeCell ref="T120:T122"/>
    <mergeCell ref="U120:U122"/>
    <mergeCell ref="R129:R131"/>
    <mergeCell ref="V126:V128"/>
    <mergeCell ref="W126:Y128"/>
    <mergeCell ref="Z126:AD128"/>
    <mergeCell ref="AE126:AG128"/>
    <mergeCell ref="AH126:AN128"/>
    <mergeCell ref="AQ126:AV128"/>
    <mergeCell ref="AQ123:AV125"/>
    <mergeCell ref="B126:M128"/>
    <mergeCell ref="N126:N128"/>
    <mergeCell ref="O126:O128"/>
    <mergeCell ref="P126:P128"/>
    <mergeCell ref="Q126:Q128"/>
    <mergeCell ref="R126:R128"/>
    <mergeCell ref="S126:S128"/>
    <mergeCell ref="T126:T128"/>
    <mergeCell ref="U126:U128"/>
    <mergeCell ref="U123:U125"/>
    <mergeCell ref="V123:V125"/>
    <mergeCell ref="W123:Y125"/>
    <mergeCell ref="Z123:AD125"/>
    <mergeCell ref="AE123:AG125"/>
    <mergeCell ref="AH123:AN125"/>
    <mergeCell ref="B123:M125"/>
    <mergeCell ref="W132:Y134"/>
    <mergeCell ref="Z132:AD134"/>
    <mergeCell ref="AE132:AG134"/>
    <mergeCell ref="AE129:AG131"/>
    <mergeCell ref="AH129:AN131"/>
    <mergeCell ref="AQ129:AV131"/>
    <mergeCell ref="B132:M134"/>
    <mergeCell ref="N132:N134"/>
    <mergeCell ref="O132:O134"/>
    <mergeCell ref="P132:P134"/>
    <mergeCell ref="Q132:Q134"/>
    <mergeCell ref="R132:R134"/>
    <mergeCell ref="S132:S134"/>
    <mergeCell ref="S129:S131"/>
    <mergeCell ref="T129:T131"/>
    <mergeCell ref="U129:U131"/>
    <mergeCell ref="V129:V131"/>
    <mergeCell ref="W129:Y131"/>
    <mergeCell ref="Z129:AD131"/>
    <mergeCell ref="B129:M131"/>
    <mergeCell ref="N129:N131"/>
    <mergeCell ref="O129:O131"/>
    <mergeCell ref="P129:P131"/>
    <mergeCell ref="Q129:Q131"/>
    <mergeCell ref="O135:O137"/>
    <mergeCell ref="P135:P137"/>
    <mergeCell ref="Q135:Q137"/>
    <mergeCell ref="R135:R137"/>
    <mergeCell ref="S135:S137"/>
    <mergeCell ref="T135:T137"/>
    <mergeCell ref="T132:T134"/>
    <mergeCell ref="U132:U134"/>
    <mergeCell ref="V132:V134"/>
    <mergeCell ref="V138:V140"/>
    <mergeCell ref="W138:Y140"/>
    <mergeCell ref="Z138:AD140"/>
    <mergeCell ref="AE138:AG140"/>
    <mergeCell ref="AH138:AN140"/>
    <mergeCell ref="AQ138:AV140"/>
    <mergeCell ref="AQ135:AV137"/>
    <mergeCell ref="B138:M140"/>
    <mergeCell ref="N138:N140"/>
    <mergeCell ref="O138:O140"/>
    <mergeCell ref="P138:P140"/>
    <mergeCell ref="Q138:Q140"/>
    <mergeCell ref="R138:R140"/>
    <mergeCell ref="S138:S140"/>
    <mergeCell ref="T138:T140"/>
    <mergeCell ref="U138:U140"/>
    <mergeCell ref="U135:U137"/>
    <mergeCell ref="V135:V137"/>
    <mergeCell ref="W135:Y137"/>
    <mergeCell ref="Z135:AD137"/>
    <mergeCell ref="AE135:AG137"/>
    <mergeCell ref="AH135:AN137"/>
    <mergeCell ref="B135:M137"/>
    <mergeCell ref="N135:N137"/>
    <mergeCell ref="AE141:AG143"/>
    <mergeCell ref="AH141:AN143"/>
    <mergeCell ref="AQ141:AV143"/>
    <mergeCell ref="B144:M146"/>
    <mergeCell ref="N144:N146"/>
    <mergeCell ref="O144:O146"/>
    <mergeCell ref="P144:P146"/>
    <mergeCell ref="Q144:Q146"/>
    <mergeCell ref="R144:R146"/>
    <mergeCell ref="S144:S146"/>
    <mergeCell ref="S141:S143"/>
    <mergeCell ref="T141:T143"/>
    <mergeCell ref="U141:U143"/>
    <mergeCell ref="V141:V143"/>
    <mergeCell ref="W141:Y143"/>
    <mergeCell ref="Z141:AD143"/>
    <mergeCell ref="B141:M143"/>
    <mergeCell ref="N141:N143"/>
    <mergeCell ref="O141:O143"/>
    <mergeCell ref="P141:P143"/>
    <mergeCell ref="Q141:Q143"/>
    <mergeCell ref="R141:R143"/>
    <mergeCell ref="U147:U149"/>
    <mergeCell ref="V147:V149"/>
    <mergeCell ref="W147:Y149"/>
    <mergeCell ref="Z147:AD149"/>
    <mergeCell ref="AE147:AG149"/>
    <mergeCell ref="AH147:AN149"/>
    <mergeCell ref="AH144:AN146"/>
    <mergeCell ref="AQ144:AV146"/>
    <mergeCell ref="B147:M149"/>
    <mergeCell ref="N147:N149"/>
    <mergeCell ref="O147:O149"/>
    <mergeCell ref="P147:P149"/>
    <mergeCell ref="Q147:Q149"/>
    <mergeCell ref="R147:R149"/>
    <mergeCell ref="S147:S149"/>
    <mergeCell ref="T147:T149"/>
    <mergeCell ref="T144:T146"/>
    <mergeCell ref="U144:U146"/>
    <mergeCell ref="V144:V146"/>
    <mergeCell ref="W144:Y146"/>
    <mergeCell ref="Z144:AD146"/>
    <mergeCell ref="AE144:AG146"/>
    <mergeCell ref="W153:Y155"/>
    <mergeCell ref="Z153:AD155"/>
    <mergeCell ref="B153:M155"/>
    <mergeCell ref="N153:N155"/>
    <mergeCell ref="O153:O155"/>
    <mergeCell ref="P153:P155"/>
    <mergeCell ref="Q153:Q155"/>
    <mergeCell ref="R153:R155"/>
    <mergeCell ref="V150:V152"/>
    <mergeCell ref="W150:Y152"/>
    <mergeCell ref="Z150:AD152"/>
    <mergeCell ref="B150:M152"/>
    <mergeCell ref="N150:N152"/>
    <mergeCell ref="O150:O152"/>
    <mergeCell ref="P150:P152"/>
    <mergeCell ref="Q150:Q152"/>
    <mergeCell ref="R150:R152"/>
    <mergeCell ref="S150:S152"/>
    <mergeCell ref="T150:T152"/>
    <mergeCell ref="U150:U152"/>
    <mergeCell ref="O156:O158"/>
    <mergeCell ref="P156:P158"/>
    <mergeCell ref="Q156:Q158"/>
    <mergeCell ref="R156:R158"/>
    <mergeCell ref="S156:S158"/>
    <mergeCell ref="S153:S155"/>
    <mergeCell ref="T153:T155"/>
    <mergeCell ref="U153:U155"/>
    <mergeCell ref="V153:V155"/>
    <mergeCell ref="U159:U161"/>
    <mergeCell ref="V159:V161"/>
    <mergeCell ref="W159:Y161"/>
    <mergeCell ref="Z159:AD161"/>
    <mergeCell ref="AE159:AG161"/>
    <mergeCell ref="AH159:AN161"/>
    <mergeCell ref="AH156:AN158"/>
    <mergeCell ref="AQ156:AV158"/>
    <mergeCell ref="B159:M161"/>
    <mergeCell ref="N159:N161"/>
    <mergeCell ref="O159:O161"/>
    <mergeCell ref="P159:P161"/>
    <mergeCell ref="Q159:Q161"/>
    <mergeCell ref="R159:R161"/>
    <mergeCell ref="S159:S161"/>
    <mergeCell ref="T159:T161"/>
    <mergeCell ref="T156:T158"/>
    <mergeCell ref="U156:U158"/>
    <mergeCell ref="V156:V158"/>
    <mergeCell ref="W156:Y158"/>
    <mergeCell ref="Z156:AD158"/>
    <mergeCell ref="AE156:AG158"/>
    <mergeCell ref="B156:M158"/>
    <mergeCell ref="N156:N158"/>
    <mergeCell ref="W165:Y167"/>
    <mergeCell ref="Z165:AD167"/>
    <mergeCell ref="B165:M167"/>
    <mergeCell ref="N165:N167"/>
    <mergeCell ref="O165:O167"/>
    <mergeCell ref="P165:P167"/>
    <mergeCell ref="Q165:Q167"/>
    <mergeCell ref="R165:R167"/>
    <mergeCell ref="V162:V164"/>
    <mergeCell ref="W162:Y164"/>
    <mergeCell ref="Z162:AD164"/>
    <mergeCell ref="B162:M164"/>
    <mergeCell ref="N162:N164"/>
    <mergeCell ref="O162:O164"/>
    <mergeCell ref="P162:P164"/>
    <mergeCell ref="Q162:Q164"/>
    <mergeCell ref="R162:R164"/>
    <mergeCell ref="S162:S164"/>
    <mergeCell ref="T162:T164"/>
    <mergeCell ref="U162:U164"/>
    <mergeCell ref="O168:O170"/>
    <mergeCell ref="P168:P170"/>
    <mergeCell ref="Q168:Q170"/>
    <mergeCell ref="R168:R170"/>
    <mergeCell ref="S168:S170"/>
    <mergeCell ref="S165:S167"/>
    <mergeCell ref="T165:T167"/>
    <mergeCell ref="U165:U167"/>
    <mergeCell ref="V165:V167"/>
    <mergeCell ref="U171:U173"/>
    <mergeCell ref="V171:V173"/>
    <mergeCell ref="W171:Y173"/>
    <mergeCell ref="Z171:AD173"/>
    <mergeCell ref="AE171:AG173"/>
    <mergeCell ref="AH171:AN173"/>
    <mergeCell ref="AH168:AN170"/>
    <mergeCell ref="AQ168:AV170"/>
    <mergeCell ref="B171:M173"/>
    <mergeCell ref="N171:N173"/>
    <mergeCell ref="O171:O173"/>
    <mergeCell ref="P171:P173"/>
    <mergeCell ref="Q171:Q173"/>
    <mergeCell ref="R171:R173"/>
    <mergeCell ref="S171:S173"/>
    <mergeCell ref="T171:T173"/>
    <mergeCell ref="T168:T170"/>
    <mergeCell ref="U168:U170"/>
    <mergeCell ref="V168:V170"/>
    <mergeCell ref="W168:Y170"/>
    <mergeCell ref="Z168:AD170"/>
    <mergeCell ref="AE168:AG170"/>
    <mergeCell ref="B168:M170"/>
    <mergeCell ref="N168:N170"/>
    <mergeCell ref="V174:V176"/>
    <mergeCell ref="W174:Y176"/>
    <mergeCell ref="Z174:AD176"/>
    <mergeCell ref="AE174:AG176"/>
    <mergeCell ref="AH174:AN176"/>
    <mergeCell ref="AQ174:AV176"/>
    <mergeCell ref="B174:M176"/>
    <mergeCell ref="N174:N176"/>
    <mergeCell ref="O174:O176"/>
    <mergeCell ref="P174:P176"/>
    <mergeCell ref="Q174:Q176"/>
    <mergeCell ref="R174:R176"/>
    <mergeCell ref="S174:S176"/>
    <mergeCell ref="T174:T176"/>
    <mergeCell ref="U174:U176"/>
    <mergeCell ref="B180:M182"/>
    <mergeCell ref="N180:N182"/>
    <mergeCell ref="O180:O182"/>
    <mergeCell ref="P180:P182"/>
    <mergeCell ref="Q180:Q182"/>
    <mergeCell ref="R180:R182"/>
    <mergeCell ref="S180:S182"/>
    <mergeCell ref="S177:S179"/>
    <mergeCell ref="T177:T179"/>
    <mergeCell ref="B177:M179"/>
    <mergeCell ref="N177:N179"/>
    <mergeCell ref="O177:O179"/>
    <mergeCell ref="P177:P179"/>
    <mergeCell ref="Q177:Q179"/>
    <mergeCell ref="R177:R179"/>
    <mergeCell ref="T180:T182"/>
    <mergeCell ref="U180:U182"/>
    <mergeCell ref="V180:V182"/>
    <mergeCell ref="W180:Y182"/>
    <mergeCell ref="Z180:AD182"/>
    <mergeCell ref="AE180:AG182"/>
    <mergeCell ref="AE177:AG179"/>
    <mergeCell ref="AH177:AN179"/>
    <mergeCell ref="AQ177:AV179"/>
    <mergeCell ref="U177:U179"/>
    <mergeCell ref="V177:V179"/>
    <mergeCell ref="W177:Y179"/>
    <mergeCell ref="Z177:AD179"/>
    <mergeCell ref="U183:U185"/>
    <mergeCell ref="V183:V185"/>
    <mergeCell ref="W183:Y185"/>
    <mergeCell ref="Z183:AD185"/>
    <mergeCell ref="AE183:AG185"/>
    <mergeCell ref="AH183:AN185"/>
    <mergeCell ref="B183:M185"/>
    <mergeCell ref="N183:N185"/>
    <mergeCell ref="O183:O185"/>
    <mergeCell ref="P183:P185"/>
    <mergeCell ref="Q183:Q185"/>
    <mergeCell ref="R183:R185"/>
    <mergeCell ref="S183:S185"/>
    <mergeCell ref="T183:T185"/>
    <mergeCell ref="AX2:BM3"/>
    <mergeCell ref="AX11:AY12"/>
    <mergeCell ref="AZ11:CA12"/>
    <mergeCell ref="AZ13:CA14"/>
    <mergeCell ref="AZ17:CA18"/>
    <mergeCell ref="AZ19:CA20"/>
    <mergeCell ref="AZ21:CA22"/>
    <mergeCell ref="AQ183:AV185"/>
    <mergeCell ref="Z186:AG188"/>
    <mergeCell ref="AH186:AN188"/>
    <mergeCell ref="AH180:AN182"/>
    <mergeCell ref="AQ180:AV182"/>
    <mergeCell ref="AQ171:AV173"/>
    <mergeCell ref="AE165:AG167"/>
    <mergeCell ref="AH165:AN167"/>
    <mergeCell ref="AQ165:AV167"/>
    <mergeCell ref="AE162:AG164"/>
    <mergeCell ref="AH162:AN164"/>
    <mergeCell ref="AQ162:AV164"/>
    <mergeCell ref="AQ159:AV161"/>
    <mergeCell ref="AE153:AG155"/>
    <mergeCell ref="AH153:AN155"/>
    <mergeCell ref="AQ153:AV155"/>
    <mergeCell ref="AE150:AG152"/>
    <mergeCell ref="AZ23:CA24"/>
    <mergeCell ref="AH195:AN196"/>
    <mergeCell ref="AH197:AK197"/>
    <mergeCell ref="AL197:AO197"/>
    <mergeCell ref="AH150:AN152"/>
    <mergeCell ref="AQ150:AV152"/>
    <mergeCell ref="AQ147:AV149"/>
    <mergeCell ref="AH132:AN134"/>
    <mergeCell ref="AQ132:AV134"/>
    <mergeCell ref="AH120:AN122"/>
    <mergeCell ref="AQ120:AV122"/>
    <mergeCell ref="AG97:AJ97"/>
    <mergeCell ref="AK97:AN97"/>
    <mergeCell ref="AG91:AJ91"/>
    <mergeCell ref="AK91:AN91"/>
    <mergeCell ref="AG92:AJ96"/>
    <mergeCell ref="AK92:AN96"/>
    <mergeCell ref="AH65:AN67"/>
    <mergeCell ref="AQ65:AV67"/>
    <mergeCell ref="AX55:AY56"/>
    <mergeCell ref="AX57:AY58"/>
    <mergeCell ref="AX27:AY28"/>
    <mergeCell ref="AZ29:CA30"/>
    <mergeCell ref="AZ31:CA32"/>
    <mergeCell ref="AZ33:CA34"/>
    <mergeCell ref="AX37:AY38"/>
    <mergeCell ref="AX39:AY40"/>
    <mergeCell ref="AX41:AY42"/>
    <mergeCell ref="AX51:AY52"/>
    <mergeCell ref="AX29:AY30"/>
    <mergeCell ref="AX31:AY32"/>
    <mergeCell ref="AX33:AY34"/>
    <mergeCell ref="AX35:AY36"/>
    <mergeCell ref="AX43:AY44"/>
    <mergeCell ref="AZ43:CA50"/>
    <mergeCell ref="AQ72:AS74"/>
    <mergeCell ref="AT72:AX74"/>
    <mergeCell ref="AX59:AY60"/>
    <mergeCell ref="AX61:AY62"/>
    <mergeCell ref="AZ15:CA16"/>
    <mergeCell ref="AX53:AY54"/>
    <mergeCell ref="AZ53:CA54"/>
    <mergeCell ref="AX15:AY16"/>
    <mergeCell ref="AX17:AY18"/>
    <mergeCell ref="AX19:AY20"/>
    <mergeCell ref="AX21:AY22"/>
    <mergeCell ref="AX23:AY24"/>
    <mergeCell ref="AZ57:CA58"/>
    <mergeCell ref="AZ59:CA60"/>
    <mergeCell ref="AZ61:CA62"/>
    <mergeCell ref="AX25:AY26"/>
    <mergeCell ref="AZ35:CA36"/>
    <mergeCell ref="AZ37:CA38"/>
    <mergeCell ref="AZ39:CA40"/>
    <mergeCell ref="AZ41:CA42"/>
    <mergeCell ref="AZ51:CA52"/>
    <mergeCell ref="AZ55:CA56"/>
    <mergeCell ref="AZ25:CA26"/>
    <mergeCell ref="AZ27:CA28"/>
  </mergeCells>
  <phoneticPr fontId="1"/>
  <dataValidations count="4">
    <dataValidation type="list" allowBlank="1" showInputMessage="1" showErrorMessage="1" sqref="AE111:AG185" xr:uid="{43040505-5BDC-4C83-8FFF-233F9A46C111}">
      <formula1>",10％,８％,非課税,　,"</formula1>
    </dataValidation>
    <dataValidation type="list" allowBlank="1" showInputMessage="1" showErrorMessage="1" sqref="Y91:AA96" xr:uid="{285DCA8A-A170-4F68-99D9-72FB55DF5642}">
      <formula1>",　,有,無,"</formula1>
    </dataValidation>
    <dataValidation type="list" allowBlank="1" showInputMessage="1" showErrorMessage="1" sqref="AE53:AG67" xr:uid="{72022B99-57BD-49C6-9A52-1825EDBAD63E}">
      <formula1>",10％,　,"</formula1>
    </dataValidation>
    <dataValidation type="list" allowBlank="1" showInputMessage="1" showErrorMessage="1" sqref="AE50:AG52" xr:uid="{867A5B4B-76E4-44DD-8184-18F3BB2ADD86}">
      <formula1>",10％,非課税,　,"</formula1>
    </dataValidation>
  </dataValidations>
  <pageMargins left="0.51181102362204722" right="0.31496062992125984" top="0.35433070866141736" bottom="0.35433070866141736" header="0.31496062992125984" footer="0.31496062992125984"/>
  <pageSetup paperSize="8" scale="95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142875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38</xdr:row>
                    <xdr:rowOff>19050</xdr:rowOff>
                  </from>
                  <to>
                    <xdr:col>9</xdr:col>
                    <xdr:colOff>133350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 sizeWithCells="1">
                  <from>
                    <xdr:col>30</xdr:col>
                    <xdr:colOff>9525</xdr:colOff>
                    <xdr:row>8</xdr:row>
                    <xdr:rowOff>19050</xdr:rowOff>
                  </from>
                  <to>
                    <xdr:col>31</xdr:col>
                    <xdr:colOff>142875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8</xdr:row>
                    <xdr:rowOff>19050</xdr:rowOff>
                  </from>
                  <to>
                    <xdr:col>36</xdr:col>
                    <xdr:colOff>123825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契約・単価用</vt:lpstr>
      <vt:lpstr>記入方法</vt:lpstr>
      <vt:lpstr>記入方法!Print_Area</vt:lpstr>
      <vt:lpstr>契約・単価用!Print_Area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克己</dc:creator>
  <cp:lastModifiedBy>山本 克己</cp:lastModifiedBy>
  <cp:lastPrinted>2024-06-12T07:47:38Z</cp:lastPrinted>
  <dcterms:created xsi:type="dcterms:W3CDTF">2024-01-24T06:43:49Z</dcterms:created>
  <dcterms:modified xsi:type="dcterms:W3CDTF">2024-07-17T03:59:24Z</dcterms:modified>
</cp:coreProperties>
</file>